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8920" windowHeight="15840" activeTab="3"/>
  </bookViews>
  <sheets>
    <sheet name="11 клас" sheetId="1" r:id="rId1"/>
    <sheet name="10 клас" sheetId="2" r:id="rId2"/>
    <sheet name="9 клас" sheetId="3" r:id="rId3"/>
    <sheet name="8 клас" sheetId="4" r:id="rId4"/>
  </sheets>
  <definedNames>
    <definedName name="_xlnm._FilterDatabase" localSheetId="3" hidden="1">'8 клас'!$C$1:$O$99</definedName>
    <definedName name="БД">#REF!</definedName>
    <definedName name="Члени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I1048576" i="1"/>
  <c r="J1048576" i="1"/>
  <c r="K1048576" i="1"/>
  <c r="L1048576" i="1"/>
  <c r="M1048576" i="1"/>
  <c r="N1048576" i="1"/>
  <c r="O26" i="1"/>
  <c r="O1048576" i="1" s="1"/>
  <c r="M22" i="3"/>
  <c r="N59" i="4" l="1"/>
  <c r="N28" i="4"/>
  <c r="N44" i="4"/>
  <c r="N53" i="4"/>
  <c r="N27" i="4"/>
  <c r="N38" i="4"/>
  <c r="N18" i="4"/>
  <c r="N37" i="4"/>
  <c r="N48" i="4"/>
  <c r="N22" i="4"/>
  <c r="N41" i="4"/>
  <c r="N34" i="4"/>
  <c r="N33" i="4"/>
  <c r="N47" i="4"/>
  <c r="N56" i="4"/>
  <c r="N11" i="4"/>
  <c r="N36" i="4"/>
  <c r="N39" i="4"/>
  <c r="N25" i="4"/>
  <c r="N58" i="4"/>
  <c r="N14" i="4"/>
  <c r="N26" i="4"/>
  <c r="N21" i="4"/>
  <c r="N10" i="4"/>
  <c r="N45" i="4"/>
  <c r="N50" i="4"/>
  <c r="N31" i="4"/>
  <c r="N30" i="4"/>
  <c r="N29" i="4"/>
  <c r="N24" i="4"/>
  <c r="N51" i="4"/>
  <c r="N57" i="4"/>
  <c r="N23" i="4"/>
  <c r="N8" i="4"/>
  <c r="N52" i="4"/>
  <c r="N42" i="4"/>
  <c r="N13" i="4"/>
  <c r="N16" i="4"/>
  <c r="N20" i="4"/>
  <c r="N35" i="4"/>
  <c r="N46" i="4"/>
  <c r="N40" i="4"/>
  <c r="N17" i="4"/>
  <c r="N49" i="4"/>
  <c r="N32" i="4"/>
  <c r="N55" i="4"/>
  <c r="N60" i="4"/>
  <c r="N9" i="4"/>
  <c r="N54" i="4"/>
  <c r="N19" i="4"/>
  <c r="N15" i="4"/>
  <c r="N12" i="4"/>
  <c r="N7" i="4"/>
  <c r="M32" i="3"/>
  <c r="M27" i="3"/>
  <c r="M14" i="3"/>
  <c r="M13" i="3"/>
  <c r="M7" i="3"/>
  <c r="M35" i="3"/>
  <c r="M30" i="3"/>
  <c r="M38" i="3"/>
  <c r="M28" i="3"/>
  <c r="M39" i="3"/>
  <c r="M42" i="3"/>
  <c r="M37" i="3"/>
  <c r="M20" i="3"/>
  <c r="M29" i="3"/>
  <c r="M31" i="3"/>
  <c r="M15" i="3"/>
  <c r="M24" i="3"/>
  <c r="M17" i="3"/>
  <c r="M41" i="3"/>
  <c r="M26" i="3"/>
  <c r="M40" i="3"/>
  <c r="M10" i="3"/>
  <c r="M9" i="3"/>
  <c r="M23" i="3"/>
  <c r="M25" i="3"/>
  <c r="M11" i="3"/>
  <c r="M19" i="3"/>
  <c r="M36" i="3"/>
  <c r="M21" i="3"/>
  <c r="M43" i="3"/>
  <c r="M8" i="3"/>
  <c r="M16" i="3"/>
  <c r="M34" i="3"/>
  <c r="M12" i="3"/>
  <c r="M33" i="3"/>
  <c r="M18" i="3"/>
  <c r="M34" i="2"/>
  <c r="M35" i="2"/>
  <c r="M14" i="2"/>
  <c r="M37" i="2"/>
  <c r="M9" i="2"/>
  <c r="M24" i="2"/>
  <c r="M20" i="2"/>
  <c r="M31" i="2"/>
  <c r="M46" i="2"/>
  <c r="M13" i="2"/>
  <c r="M44" i="2"/>
  <c r="M26" i="2"/>
  <c r="M18" i="2"/>
  <c r="M43" i="2"/>
  <c r="M15" i="2"/>
  <c r="M23" i="2"/>
  <c r="M41" i="2"/>
  <c r="M12" i="2"/>
  <c r="M11" i="2"/>
  <c r="M33" i="2"/>
  <c r="M10" i="2"/>
  <c r="M40" i="2"/>
  <c r="M21" i="2"/>
  <c r="M25" i="2"/>
  <c r="M7" i="2"/>
  <c r="M8" i="2"/>
  <c r="M39" i="2"/>
  <c r="M32" i="2"/>
  <c r="M45" i="2"/>
  <c r="M38" i="2"/>
  <c r="M30" i="2"/>
  <c r="M16" i="2"/>
  <c r="M19" i="2"/>
  <c r="M36" i="2"/>
  <c r="M27" i="2"/>
  <c r="M29" i="2"/>
  <c r="M28" i="2"/>
  <c r="M42" i="2"/>
  <c r="M17" i="2"/>
  <c r="M22" i="2"/>
</calcChain>
</file>

<file path=xl/sharedStrings.xml><?xml version="1.0" encoding="utf-8"?>
<sst xmlns="http://schemas.openxmlformats.org/spreadsheetml/2006/main" count="816" uniqueCount="491">
  <si>
    <t>Протокол</t>
  </si>
  <si>
    <t>перевірки робіт учасників ІІ (міського) етапу Всеукраїнської олімпіади з біології 2021-2022 н.р.</t>
  </si>
  <si>
    <t>11 грудня 2021 року.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</si>
  <si>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</si>
  <si>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</si>
  <si>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</si>
  <si>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</si>
  <si>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</si>
  <si>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</si>
  <si>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Місце на І етапі</t>
  </si>
  <si>
    <t>Учитель</t>
  </si>
  <si>
    <t>Завдання</t>
  </si>
  <si>
    <t>Сума балів</t>
  </si>
  <si>
    <t>Місце</t>
  </si>
  <si>
    <t>Кікабідзе Софія Бадрівна</t>
  </si>
  <si>
    <t>Острадчук Оксана Анатоліївна</t>
  </si>
  <si>
    <t>Мельниченко Ольга Максимівна</t>
  </si>
  <si>
    <t>Посвятенко Марія Юріївна</t>
  </si>
  <si>
    <t>Тісовська Людмила Михайлівна</t>
  </si>
  <si>
    <t>Богацька Катерина Василівна</t>
  </si>
  <si>
    <t>Копилова  Тамара Олексіївна</t>
  </si>
  <si>
    <t>Арташ Марія Павлівна</t>
  </si>
  <si>
    <t>Копилова Т амара Олексіївна</t>
  </si>
  <si>
    <t>Жамба Катерина Андріївна</t>
  </si>
  <si>
    <t>Романова Ганна Олексіївна</t>
  </si>
  <si>
    <t>Колісник Дмитро Сергійович</t>
  </si>
  <si>
    <t>Мукомел Оксана Вікторівна</t>
  </si>
  <si>
    <t>Шинкарук Діана Петрівна</t>
  </si>
  <si>
    <t>Сапон С.Г.</t>
  </si>
  <si>
    <t>Тодощенко Катерина Петрівна</t>
  </si>
  <si>
    <t>Стельмах Ілля Миколайович</t>
  </si>
  <si>
    <t>Данілов Олександр Валентинович</t>
  </si>
  <si>
    <t>Бабій Дар'я Миколаївна</t>
  </si>
  <si>
    <t>Ярощук Вікторія Петрівна</t>
  </si>
  <si>
    <t>Юр’єва Марина Олегівна</t>
  </si>
  <si>
    <t>Пилипенко Надія Віталіїіна</t>
  </si>
  <si>
    <t>Васаженко І.В.</t>
  </si>
  <si>
    <t>Стенякіна Наталія Андріївна</t>
  </si>
  <si>
    <t>Пльонсак Тетяна Миколаївна</t>
  </si>
  <si>
    <t>Нечипорук Ірина Олегівна</t>
  </si>
  <si>
    <t>Скиба Людмила Миколаївна</t>
  </si>
  <si>
    <t>Дяковська Дарина Дмитрівна</t>
  </si>
  <si>
    <t>Григорук Надія Романівна</t>
  </si>
  <si>
    <t>Сокрута Ірина Володимирівна</t>
  </si>
  <si>
    <t>Моісеєнко Марія Сергіївна</t>
  </si>
  <si>
    <t>Любчак Надія Володимирівна</t>
  </si>
  <si>
    <t>Злотник Анна Олександрівна</t>
  </si>
  <si>
    <t>Попович В.В.</t>
  </si>
  <si>
    <t>Морозюк Аріна Валеріївна</t>
  </si>
  <si>
    <t>Ходжаніязова Тетяна Олександрівна</t>
  </si>
  <si>
    <t>Машталяр Артем Олегович</t>
  </si>
  <si>
    <t>Полєшко Тетяна Анатоліївна</t>
  </si>
  <si>
    <t>Олексієнко Тетяна Дмитрівна</t>
  </si>
  <si>
    <t>Власова Софія Олександрівна</t>
  </si>
  <si>
    <t>Зіньковська Аліса Олександрівна</t>
  </si>
  <si>
    <t>Чаленко Ольга Володимирівна</t>
  </si>
  <si>
    <t>Баюрко Н.В.</t>
  </si>
  <si>
    <t>Пасічник Людмила Василівна</t>
  </si>
  <si>
    <t>Гаврилюк Галина Юріївна</t>
  </si>
  <si>
    <t>34. КЗ "Загальноосвітня школа I-III ст. №35 ВМР"</t>
  </si>
  <si>
    <t>Стецюк Людмила Іванівна</t>
  </si>
  <si>
    <t>Хашко Владислав Володимирович</t>
  </si>
  <si>
    <t>Рибачок Катерина Ігорівна</t>
  </si>
  <si>
    <t>Замрига Руслана Володимирівна</t>
  </si>
  <si>
    <t>Салюк Євгенія Володимирівна</t>
  </si>
  <si>
    <t>Ваколюк Тетяна Михайлівна</t>
  </si>
  <si>
    <t>Феджага Микола Ігорович</t>
  </si>
  <si>
    <t>Голова журі:</t>
  </si>
  <si>
    <t>Церковний Ігор Леонтійович</t>
  </si>
  <si>
    <t>Члени журі:</t>
  </si>
  <si>
    <t>Власова Ольга Євгеніївна</t>
  </si>
  <si>
    <t>КЗ "Гуманітарна гімназія № 1 імені М.І. Пирогова ВМР"</t>
  </si>
  <si>
    <t>КЗ "НВК: загальноосвітня школа І-ІІІ ст. - гімназія № 2 ВМР"</t>
  </si>
  <si>
    <t>Пахолюк І.К.</t>
  </si>
  <si>
    <t>КЗ "Загальноосвітня школа І-ІІІ ст. №3 ім. М.Коцюбинського ВМР"</t>
  </si>
  <si>
    <t>Семенцова Ірина Володимирівна</t>
  </si>
  <si>
    <t>КЗ "Загальноосвітня школа І-ІІІ ст. №4 ім. Д.І. Менделєєва ВМР"</t>
  </si>
  <si>
    <t>КЗ "НВК: загальноосвітня школа I-III ст. - гімназія №6 ВМР"</t>
  </si>
  <si>
    <t>КЗ "Вінницький ліцей №7 ім. Олександра Сухомовського"</t>
  </si>
  <si>
    <t>КЗ "Загальноосвітня школа I-III ст. №8 ВМР"</t>
  </si>
  <si>
    <t>КЗ загальної середньої освіти І-ІІІ ст. №9 ВМР</t>
  </si>
  <si>
    <t>Поліщук Марія Петрівна</t>
  </si>
  <si>
    <t>КЗ "Загальноосвітня школа I-III ст. №10 ВМР"</t>
  </si>
  <si>
    <t>Матвійчук Н.Д.</t>
  </si>
  <si>
    <t>КЗ "Загальноосвітня школа I-III ст. №11 ВМР"</t>
  </si>
  <si>
    <t>Войцицька Анастасія Володимирівна</t>
  </si>
  <si>
    <t>КЗ "Загальноосвітня школа I-III ст. №12 ВМР"</t>
  </si>
  <si>
    <t>Сорока Олег Михайлович</t>
  </si>
  <si>
    <t>КЗ "Загальноосвітня школа I-III ст. №13 ВМР"</t>
  </si>
  <si>
    <t>КЗ "Загальноосвітня школа І-ІІІ ст. №15 ВМР"</t>
  </si>
  <si>
    <t>КЗ "Загальноосвітня школа I-III ст. №16 ВМР"</t>
  </si>
  <si>
    <t>КЗ "Вінницький фізико-математичний ліцей №17"</t>
  </si>
  <si>
    <t>Македон Тетяна Володимирівна</t>
  </si>
  <si>
    <t>КЗ "Загальноосвітня школа I-III ст. №18 ВМР"</t>
  </si>
  <si>
    <t>Гончарук Інна Олександрівна</t>
  </si>
  <si>
    <t>КЗ "Загальноосвітня школа I-III ст. №19 ВМР"</t>
  </si>
  <si>
    <t>КЗ "Загальноосвітня школа І-ІІІ ст. №20 ВМР"</t>
  </si>
  <si>
    <t>КЗ "Загальноосвітня школа I-III ст. №21 ВМР"</t>
  </si>
  <si>
    <t>Мельник Олена Петрівна</t>
  </si>
  <si>
    <t>КЗ "Загальноосвітня школа I-III ст. №22 ВМР"</t>
  </si>
  <si>
    <t>Сорочан Наталя Борисівна</t>
  </si>
  <si>
    <t>КЗ "НВК: загальноосвітня школа І-ІІІ ст.-гімназія № 23 ВМР"</t>
  </si>
  <si>
    <t>Поважук Олена Степанівна</t>
  </si>
  <si>
    <t>КЗ "Гімназія №24 ВМР"</t>
  </si>
  <si>
    <t>Івченко І.Л.</t>
  </si>
  <si>
    <t>КЗ "Загальноосвітня школа І-ІІІ ст. №26 ВМР"</t>
  </si>
  <si>
    <t>КЗ "Загальноосвітня школа I-III ст. №27 ВМР"</t>
  </si>
  <si>
    <t>Мазур Світлана Юріївна</t>
  </si>
  <si>
    <t>КЗ "НВК: загальноосвітня школа І-ІІІ ст. - гуманітарно-естетичний колегіум №29 ВМР"</t>
  </si>
  <si>
    <t>КЗ "НВК: загальноосвітня школа I-III ст. - гімназія №30 ім. Тараса Шевченка ВМР"</t>
  </si>
  <si>
    <t>Біленька Ольга Василівна</t>
  </si>
  <si>
    <t>КЗ "Загальноосвітня школа ІІ-ІІІ ст. №31 ВМР"</t>
  </si>
  <si>
    <t>КЗ "Загальноосвітня школа І-ІІІ ст. №32 ВМР"</t>
  </si>
  <si>
    <t>КЗ "Загальноосвітня школа I-III ст. №33 ВМР"</t>
  </si>
  <si>
    <t>КЗ "Загальноосвітня школа I-III ст. із спеціалізованими класами з поглибленим вивченням математики і фізики №34 ВМР"</t>
  </si>
  <si>
    <t>Куцмай Ольга Петрівна</t>
  </si>
  <si>
    <t>КЗ "Загальноосвітня школа I-III ст. №35 ВМР"</t>
  </si>
  <si>
    <t>КЗ "Загальноосвітня школа I-III ст. №36 ВМР"</t>
  </si>
  <si>
    <t>КЗ "Вінницький технічний ліцей"</t>
  </si>
  <si>
    <t>Ілик Микола Васильович</t>
  </si>
  <si>
    <t>КЗ "Вінницько-Хутірський ліцей Вінницького району Вінницької області"</t>
  </si>
  <si>
    <t>Любавіна Діана Сергіїївна</t>
  </si>
  <si>
    <t>КЗ "Подільський науково-технічний ліцей для обдарованої молоді"</t>
  </si>
  <si>
    <t>10 клас</t>
  </si>
  <si>
    <t>Берцун Ольга Костянтинівна</t>
  </si>
  <si>
    <t>Ілініч Софія Максимівна</t>
  </si>
  <si>
    <t>Демченко Дар’я Юріївна</t>
  </si>
  <si>
    <t>Суліма Юрій Олександрович</t>
  </si>
  <si>
    <t>Чеченєва Дарина Сергіївна</t>
  </si>
  <si>
    <t>Сулима Діана Василівна</t>
  </si>
  <si>
    <t>Коваленко Анна Сергіївна</t>
  </si>
  <si>
    <t>Акобян Аліса Сержзиківна</t>
  </si>
  <si>
    <t>Ільченко Ганна Вячеславівна</t>
  </si>
  <si>
    <t>Кононюк Анастасія Володимирівна</t>
  </si>
  <si>
    <t>Рачук Софія Михайлівна</t>
  </si>
  <si>
    <t>Скрипнюк Н.В.</t>
  </si>
  <si>
    <t>Балтак Олександра Дмитрівна</t>
  </si>
  <si>
    <t>Обець Олександр Олександрович</t>
  </si>
  <si>
    <t>Сокольська Дарина Русланівна</t>
  </si>
  <si>
    <t>Білоконна Наталія Вячеславівна</t>
  </si>
  <si>
    <t>Мазур Аліна Олегівна</t>
  </si>
  <si>
    <t>Просянніков Дмитро Юрійович</t>
  </si>
  <si>
    <t>Колеснікова Ірина Петрівна</t>
  </si>
  <si>
    <t>Сугак Патрік Русланович</t>
  </si>
  <si>
    <t>Качуровська Вероніка Миколаївна</t>
  </si>
  <si>
    <t>Жереб Анастасія Сергіївна</t>
  </si>
  <si>
    <t>Хавтирко Софія Артемівна</t>
  </si>
  <si>
    <t>Голумбйовський Богдан Вадимович</t>
  </si>
  <si>
    <t>Церковний І.Л.</t>
  </si>
  <si>
    <t>Батирєва Анастасія Валеріївна</t>
  </si>
  <si>
    <t>Буличева Ірина Олександрівна</t>
  </si>
  <si>
    <t>Васківнюк Владислав Михайлович</t>
  </si>
  <si>
    <t>Коваль Олена Олексіївна</t>
  </si>
  <si>
    <t>Кобець Юрій Вікторович</t>
  </si>
  <si>
    <t>Кравчук Марія Володимирівна</t>
  </si>
  <si>
    <t>Гурська Т.В.</t>
  </si>
  <si>
    <t>Чабан Софія Ігорівна</t>
  </si>
  <si>
    <t>Коріненко Яна Юріївна</t>
  </si>
  <si>
    <t>Гурецька Ірина Віталіївна</t>
  </si>
  <si>
    <t>Сірман Діана Анатоліївна</t>
  </si>
  <si>
    <t>Чорноус Наталія Іванівна</t>
  </si>
  <si>
    <t>Лук’янчук О.В.</t>
  </si>
  <si>
    <t>Тимощук Єлизавета Віталіївна</t>
  </si>
  <si>
    <t>Уманець Дарина Олександрівна</t>
  </si>
  <si>
    <t>Сегада Валентина Миколаївна</t>
  </si>
  <si>
    <t>Царук Вероніка Вікторівна</t>
  </si>
  <si>
    <t>Шевцова Оксана Юріївна</t>
  </si>
  <si>
    <t>Ковальчук Вікторія Володимирівна</t>
  </si>
  <si>
    <t>Полєшко Руслан Анатолійович</t>
  </si>
  <si>
    <t>Дибська Ірина Юріївна</t>
  </si>
  <si>
    <t>Безпалько Денис Юрійович</t>
  </si>
  <si>
    <t>Маліночка Наталія Віталіївна</t>
  </si>
  <si>
    <t>Лисенко Мар’яна Дмитрівна</t>
  </si>
  <si>
    <t>Гнидюк Антон Ігорович</t>
  </si>
  <si>
    <t>Чорний Денис Володимирович</t>
  </si>
  <si>
    <t>08.05. 2005 р.</t>
  </si>
  <si>
    <t>Палій Алла Василівна</t>
  </si>
  <si>
    <t>9 клас</t>
  </si>
  <si>
    <t>Вербицький Євген Денисович</t>
  </si>
  <si>
    <t>Дяк Артем Олександрович</t>
  </si>
  <si>
    <t>Мізрах Поліна Анатоліївна</t>
  </si>
  <si>
    <t>Нестеренко Аліна Анатоліївна</t>
  </si>
  <si>
    <t>Пацьора Марія Сергіївна</t>
  </si>
  <si>
    <t>Ярова Єва Олександрівна</t>
  </si>
  <si>
    <t>Самохвал Віктор Костянтинович</t>
  </si>
  <si>
    <t>Кучер Галина Анатоліївна</t>
  </si>
  <si>
    <t>Бєлоткач Кристина Андріївна</t>
  </si>
  <si>
    <t>Кириченко Анастасія Геннадіївна</t>
  </si>
  <si>
    <t>Чудак Наталя Петрівна</t>
  </si>
  <si>
    <t>Фурманюк Наталія Сергіївна</t>
  </si>
  <si>
    <t>Закревська Софія Олександрівна</t>
  </si>
  <si>
    <t>Галенко-Ярошевська Аріна Олександрівна</t>
  </si>
  <si>
    <t>12.012007</t>
  </si>
  <si>
    <t>Таксер  Павло Володимирович</t>
  </si>
  <si>
    <t>Галяновська Вікторія Олегівна</t>
  </si>
  <si>
    <t>Фігурська Дар’я Анатоліївна</t>
  </si>
  <si>
    <t>Воропаєва Софія Вячеславівна</t>
  </si>
  <si>
    <t>Семикрас Анжеліка Олександрівна</t>
  </si>
  <si>
    <t>Зінкевич Анна Анатоліївна</t>
  </si>
  <si>
    <t>Євич Каріна Романівна</t>
  </si>
  <si>
    <t>Олексієнко Вікторія Володимирівна</t>
  </si>
  <si>
    <t>Клименюк Олександра Олегівна</t>
  </si>
  <si>
    <t>Ткачевко Катерина Михайлівна</t>
  </si>
  <si>
    <t>Герасименко Дар` я Сергіївна</t>
  </si>
  <si>
    <t>Івченко Ірина Львівна</t>
  </si>
  <si>
    <t>Завальнюк Аліна Вікторівна</t>
  </si>
  <si>
    <t>Шеверножук Дар’я Русланівна</t>
  </si>
  <si>
    <t>Яцемірська Дарина Іванівна</t>
  </si>
  <si>
    <t>Кулагіна Анастасія Олександрівна</t>
  </si>
  <si>
    <t>Якимчак Анастасія Віталіївна</t>
  </si>
  <si>
    <t>Свистун Т.В.</t>
  </si>
  <si>
    <t>Пашковська Катерина Сергіївна</t>
  </si>
  <si>
    <t>Аббасова Л.Г.</t>
  </si>
  <si>
    <t>Кондратюк Ангеліна Костянтинівна</t>
  </si>
  <si>
    <t>Лисун Юлія Вікторівна</t>
  </si>
  <si>
    <t>Вікарчук Анастасія Михайлівна</t>
  </si>
  <si>
    <t>Кліменко Арсеній Андрійович</t>
  </si>
  <si>
    <t>Коваль Вероніка Анатоліївна</t>
  </si>
  <si>
    <t>Дячинська Вікторія Анатоліївна</t>
  </si>
  <si>
    <t>Новіцький Гліб Дмитрович</t>
  </si>
  <si>
    <t>Козаченко Олена Василівна</t>
  </si>
  <si>
    <t>Бринзанська Олександра Леонідівна</t>
  </si>
  <si>
    <t>Охріменко Юлія Анатоліївна</t>
  </si>
  <si>
    <t>8 клас</t>
  </si>
  <si>
    <t>Ваколюк Марія Романівна</t>
  </si>
  <si>
    <t>Маламура Катерина Андріївна</t>
  </si>
  <si>
    <t>Козак Анна Віталіївна</t>
  </si>
  <si>
    <t>Гузар Т.П.</t>
  </si>
  <si>
    <t>Стрельчук Анна Олексіївна</t>
  </si>
  <si>
    <t>Теклюк Катерина Русланівна</t>
  </si>
  <si>
    <t>Бойко Сергій Іванович</t>
  </si>
  <si>
    <t>Войтенко Ульяна Андріївна</t>
  </si>
  <si>
    <t xml:space="preserve">Бойко Сергій Іванович </t>
  </si>
  <si>
    <t>Гальвіта Олена Юріївна</t>
  </si>
  <si>
    <t>Білостоцька Лілія Костянтинівна</t>
  </si>
  <si>
    <t>Баглай Тетяна Миколаївна</t>
  </si>
  <si>
    <t>Пуздерко Катерина Іванівна</t>
  </si>
  <si>
    <t>Пахолюк  Михайло Сергійович</t>
  </si>
  <si>
    <t>Патлатюк Катерина Олексіївна</t>
  </si>
  <si>
    <t>Доронічева Марія Костянтинівна</t>
  </si>
  <si>
    <t>Баран Емма Сергіївна</t>
  </si>
  <si>
    <t>Бойко Юлія Михайлівна</t>
  </si>
  <si>
    <t>Потапенко Анастасія Павлівна</t>
  </si>
  <si>
    <t>Осірна Олександра Олегівна</t>
  </si>
  <si>
    <t>Коробко Олена Вікторівна</t>
  </si>
  <si>
    <t>Жукова Ольга Володимирівна</t>
  </si>
  <si>
    <t>Хачатрян Крістіна Арцрунівна</t>
  </si>
  <si>
    <t>Сильчук Дарина Олександрівна</t>
  </si>
  <si>
    <t>Баланюк Софія Дмитрівна</t>
  </si>
  <si>
    <t>Кілімович Тетяна Анатоліївна</t>
  </si>
  <si>
    <t>Балух Марія Анатоліївна</t>
  </si>
  <si>
    <t>Тарасюк Ірина Анатоліївна</t>
  </si>
  <si>
    <t>Статкевич Дар'я Олександрівна</t>
  </si>
  <si>
    <t>Солоденко Анна Костянтинівна</t>
  </si>
  <si>
    <t>Анпілова Аріна Тарасівна</t>
  </si>
  <si>
    <t>Будяк Валерія Віталіївна</t>
  </si>
  <si>
    <t>Оначенко Владислав Олегович</t>
  </si>
  <si>
    <t>Скаблюк Ангеліна Анатоліївна</t>
  </si>
  <si>
    <t>Панфілова Дар’я Вадимівна</t>
  </si>
  <si>
    <t>Алексєєнко Анна Олександрівна</t>
  </si>
  <si>
    <t>Ілюк Аліна Олександрівна</t>
  </si>
  <si>
    <t>Студент Анастасія Юріївна</t>
  </si>
  <si>
    <t>Кучинський Даніїл Сергійович</t>
  </si>
  <si>
    <t>Маковій Сергій Олександрович</t>
  </si>
  <si>
    <t>Артапух Наталія Олександрівна</t>
  </si>
  <si>
    <t>Комар Ірина Русланівна</t>
  </si>
  <si>
    <t>Пилипчук Владислав Леонідович</t>
  </si>
  <si>
    <t>Кваша Софія Олегівна</t>
  </si>
  <si>
    <t>Шахін Роман Олександрович</t>
  </si>
  <si>
    <t>Рябошапка Ольга Вікторівна</t>
  </si>
  <si>
    <t>Павлюк Аліна Олександрівна</t>
  </si>
  <si>
    <t xml:space="preserve">Нетяжук Олександра Олександрівна </t>
  </si>
  <si>
    <t>Коваль Дмитро Леонідович</t>
  </si>
  <si>
    <t>Самойленко Катерина Костянтинівна</t>
  </si>
  <si>
    <t>Левіт Єлізавета Олегівна</t>
  </si>
  <si>
    <t>Ірлянова Ольга Олександрівна</t>
  </si>
  <si>
    <t>Римар Валерія Романівна</t>
  </si>
  <si>
    <t>Дмитришина Поліна Тарасівна</t>
  </si>
  <si>
    <t>Довгань Олександра Вячеславівна</t>
  </si>
  <si>
    <t>Романенко Анна Володимирівна</t>
  </si>
  <si>
    <t>Бануляк Олександр Вадимович</t>
  </si>
  <si>
    <t>Матяс Себастіан Дмитрович</t>
  </si>
  <si>
    <t>Мархлевський Даніїл Станіславович</t>
  </si>
  <si>
    <t>11 клас   11 грудня 2021 року.</t>
  </si>
  <si>
    <t xml:space="preserve">Клас </t>
  </si>
  <si>
    <t>Федосова Валерія Геннадіївна</t>
  </si>
  <si>
    <t>Сегеда Валентина Миколаївна</t>
  </si>
  <si>
    <t>Колясова Софія Андріївна</t>
  </si>
  <si>
    <t>Михайленко Вікторія Іванівна</t>
  </si>
  <si>
    <t>ДНЗ "Вище професійне училище №7 м. Вінниці"</t>
  </si>
  <si>
    <t xml:space="preserve"> КЗ "Загальноосвітня школа I-III ст. №35 ВМР"</t>
  </si>
  <si>
    <t>Вінницька приватна гімназія "Дельфін"</t>
  </si>
  <si>
    <t xml:space="preserve"> КЗ "Загальноосвітня школа I-III ст. №12 ВМР"</t>
  </si>
  <si>
    <t>А</t>
  </si>
  <si>
    <t>Б</t>
  </si>
  <si>
    <t>В</t>
  </si>
  <si>
    <t>П1</t>
  </si>
  <si>
    <t>П2З1</t>
  </si>
  <si>
    <t>П2З2</t>
  </si>
  <si>
    <t>Л29</t>
  </si>
  <si>
    <t>Л19</t>
  </si>
  <si>
    <t>Л28</t>
  </si>
  <si>
    <t>Л27</t>
  </si>
  <si>
    <t>Л26</t>
  </si>
  <si>
    <t>Л25</t>
  </si>
  <si>
    <t>Л24</t>
  </si>
  <si>
    <t>Л23</t>
  </si>
  <si>
    <t>Л22</t>
  </si>
  <si>
    <t>Л21</t>
  </si>
  <si>
    <t>Л20</t>
  </si>
  <si>
    <t>Л18</t>
  </si>
  <si>
    <t>Л17</t>
  </si>
  <si>
    <t>Л16</t>
  </si>
  <si>
    <t>Л15</t>
  </si>
  <si>
    <t>Л14</t>
  </si>
  <si>
    <t>Л13</t>
  </si>
  <si>
    <t>Л12</t>
  </si>
  <si>
    <t>Л10</t>
  </si>
  <si>
    <t>Л9</t>
  </si>
  <si>
    <t>Л8</t>
  </si>
  <si>
    <t>Л7</t>
  </si>
  <si>
    <t>Л6</t>
  </si>
  <si>
    <t>Л5</t>
  </si>
  <si>
    <t>Л4</t>
  </si>
  <si>
    <t>Л3</t>
  </si>
  <si>
    <t>Л2</t>
  </si>
  <si>
    <t>Л1</t>
  </si>
  <si>
    <t>Сорочан М.Б.</t>
  </si>
  <si>
    <t>Поважук О.С.</t>
  </si>
  <si>
    <t>Пасічник Л.В.</t>
  </si>
  <si>
    <t>Семенцова І.В.</t>
  </si>
  <si>
    <t>Ільченко Г.В.</t>
  </si>
  <si>
    <t>Поліщук М.П.</t>
  </si>
  <si>
    <t>Гончарук І.О.</t>
  </si>
  <si>
    <t>Біленька О.В.</t>
  </si>
  <si>
    <t>Ілик М.В.</t>
  </si>
  <si>
    <t>А1</t>
  </si>
  <si>
    <t>А2</t>
  </si>
  <si>
    <t>А6</t>
  </si>
  <si>
    <t>А22</t>
  </si>
  <si>
    <t>А3</t>
  </si>
  <si>
    <t>А4</t>
  </si>
  <si>
    <t>А5</t>
  </si>
  <si>
    <t>А7</t>
  </si>
  <si>
    <t>А8</t>
  </si>
  <si>
    <t>А9</t>
  </si>
  <si>
    <t>В1</t>
  </si>
  <si>
    <t>А10</t>
  </si>
  <si>
    <t>А11</t>
  </si>
  <si>
    <t>А12</t>
  </si>
  <si>
    <t>А13</t>
  </si>
  <si>
    <t>А14</t>
  </si>
  <si>
    <t>А15</t>
  </si>
  <si>
    <t>А25</t>
  </si>
  <si>
    <t>А16</t>
  </si>
  <si>
    <t>А17</t>
  </si>
  <si>
    <t>А18</t>
  </si>
  <si>
    <t>А28</t>
  </si>
  <si>
    <t>А19</t>
  </si>
  <si>
    <t>А20</t>
  </si>
  <si>
    <t>А21</t>
  </si>
  <si>
    <t>А23</t>
  </si>
  <si>
    <t>А24</t>
  </si>
  <si>
    <t>А26</t>
  </si>
  <si>
    <t>А27</t>
  </si>
  <si>
    <t>А29</t>
  </si>
  <si>
    <t>А30</t>
  </si>
  <si>
    <t>А31</t>
  </si>
  <si>
    <t>А32</t>
  </si>
  <si>
    <t>А33</t>
  </si>
  <si>
    <t>А34</t>
  </si>
  <si>
    <t>А35</t>
  </si>
  <si>
    <t>А36</t>
  </si>
  <si>
    <t>А37</t>
  </si>
  <si>
    <t>А38</t>
  </si>
  <si>
    <t>А39</t>
  </si>
  <si>
    <t>А40</t>
  </si>
  <si>
    <t>Сокрута І.В.</t>
  </si>
  <si>
    <t>Власова О.Є.</t>
  </si>
  <si>
    <t>Мукомел О.В.</t>
  </si>
  <si>
    <t>Хаджаніязова Т.О.</t>
  </si>
  <si>
    <t>Камалова С.А.</t>
  </si>
  <si>
    <t>Мельник О.П.</t>
  </si>
  <si>
    <t>Сорока О.М.</t>
  </si>
  <si>
    <t>В2</t>
  </si>
  <si>
    <t>П</t>
  </si>
  <si>
    <t>О37</t>
  </si>
  <si>
    <t>О36</t>
  </si>
  <si>
    <t>О35</t>
  </si>
  <si>
    <t>О34</t>
  </si>
  <si>
    <t>О33</t>
  </si>
  <si>
    <t>О32</t>
  </si>
  <si>
    <t>О31</t>
  </si>
  <si>
    <t xml:space="preserve">О30 </t>
  </si>
  <si>
    <t>О29</t>
  </si>
  <si>
    <t>О28</t>
  </si>
  <si>
    <t>О27</t>
  </si>
  <si>
    <t>О26</t>
  </si>
  <si>
    <t>О25</t>
  </si>
  <si>
    <t>О11</t>
  </si>
  <si>
    <t>С16</t>
  </si>
  <si>
    <t>С22</t>
  </si>
  <si>
    <t>О24</t>
  </si>
  <si>
    <t>О23</t>
  </si>
  <si>
    <t>О13</t>
  </si>
  <si>
    <t>О22</t>
  </si>
  <si>
    <t>С33</t>
  </si>
  <si>
    <t>О21</t>
  </si>
  <si>
    <t>С31</t>
  </si>
  <si>
    <t>С32</t>
  </si>
  <si>
    <t>О20</t>
  </si>
  <si>
    <t>О19</t>
  </si>
  <si>
    <t>С29</t>
  </si>
  <si>
    <t>О18</t>
  </si>
  <si>
    <t>О17</t>
  </si>
  <si>
    <t>С37</t>
  </si>
  <si>
    <t>О16</t>
  </si>
  <si>
    <t>О15</t>
  </si>
  <si>
    <t>О14</t>
  </si>
  <si>
    <t>О12</t>
  </si>
  <si>
    <t>О10</t>
  </si>
  <si>
    <t>О9</t>
  </si>
  <si>
    <t>О8</t>
  </si>
  <si>
    <t>О7</t>
  </si>
  <si>
    <t>О6</t>
  </si>
  <si>
    <t>О5</t>
  </si>
  <si>
    <t>О4</t>
  </si>
  <si>
    <t>С1</t>
  </si>
  <si>
    <t>О3</t>
  </si>
  <si>
    <t>О2</t>
  </si>
  <si>
    <t>О1</t>
  </si>
  <si>
    <t>С2</t>
  </si>
  <si>
    <t>С3</t>
  </si>
  <si>
    <t>С4</t>
  </si>
  <si>
    <t>С5</t>
  </si>
  <si>
    <t>С6</t>
  </si>
  <si>
    <t>С7</t>
  </si>
  <si>
    <t>С8</t>
  </si>
  <si>
    <t>С9</t>
  </si>
  <si>
    <t>С10</t>
  </si>
  <si>
    <t>С11</t>
  </si>
  <si>
    <t>С21</t>
  </si>
  <si>
    <t>С23</t>
  </si>
  <si>
    <t>С12</t>
  </si>
  <si>
    <t>С13</t>
  </si>
  <si>
    <t>С14</t>
  </si>
  <si>
    <t>С15</t>
  </si>
  <si>
    <t>С25</t>
  </si>
  <si>
    <t>С35</t>
  </si>
  <si>
    <t>С17</t>
  </si>
  <si>
    <t>С18</t>
  </si>
  <si>
    <t>С19</t>
  </si>
  <si>
    <t>С20</t>
  </si>
  <si>
    <t>С24</t>
  </si>
  <si>
    <t>С26</t>
  </si>
  <si>
    <t>С27</t>
  </si>
  <si>
    <t>С28</t>
  </si>
  <si>
    <t>С30</t>
  </si>
  <si>
    <t>С34</t>
  </si>
  <si>
    <t>С36</t>
  </si>
  <si>
    <t>С38</t>
  </si>
  <si>
    <t>С39</t>
  </si>
  <si>
    <t>С40</t>
  </si>
  <si>
    <t>С41</t>
  </si>
  <si>
    <t>С42</t>
  </si>
  <si>
    <t>С43</t>
  </si>
  <si>
    <t>С44</t>
  </si>
  <si>
    <t>С45</t>
  </si>
  <si>
    <t>С46</t>
  </si>
  <si>
    <t>С47</t>
  </si>
  <si>
    <t>С48</t>
  </si>
  <si>
    <t>С49</t>
  </si>
  <si>
    <t>С50</t>
  </si>
  <si>
    <t>С51</t>
  </si>
  <si>
    <t>С52</t>
  </si>
  <si>
    <t>С53</t>
  </si>
  <si>
    <t>С54</t>
  </si>
  <si>
    <t>Копилова Т.О.</t>
  </si>
  <si>
    <t>Процько Ю.С.</t>
  </si>
  <si>
    <t>Македон Т.В.</t>
  </si>
  <si>
    <t>Куцмай О,П.</t>
  </si>
  <si>
    <t>Любавіна Д.С.</t>
  </si>
  <si>
    <t>Баглай Т.М.</t>
  </si>
  <si>
    <t>Войцицька А.В.</t>
  </si>
  <si>
    <t>Пльонсак Т.М.</t>
  </si>
  <si>
    <t>Полєшко Т.А.</t>
  </si>
  <si>
    <t>Вільха Т.І.</t>
  </si>
  <si>
    <t>Замрига Р.В.</t>
  </si>
  <si>
    <t>ІІІ</t>
  </si>
  <si>
    <t>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</si>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</sst>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5" fillId="0" borderId="0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/>
    <xf numFmtId="0" fontId="5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14" fontId="5" fillId="0" borderId="6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5" fillId="0" borderId="6" xfId="0" applyFont="1" applyBorder="1" applyAlignment="1"/>
    <xf numFmtId="0" fontId="5" fillId="0" borderId="6" xfId="0" applyFont="1" applyBorder="1"/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14" fontId="5" fillId="0" borderId="6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/>
    <xf numFmtId="0" fontId="5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4" fontId="0" fillId="0" borderId="6" xfId="0" applyNumberFormat="1" applyFont="1" applyBorder="1" applyAlignment="1">
      <alignment vertical="top" wrapText="1"/>
    </xf>
    <xf numFmtId="0" fontId="11" fillId="0" borderId="6" xfId="0" applyFont="1" applyBorder="1" applyAlignment="1"/>
    <xf numFmtId="0" fontId="6" fillId="0" borderId="0" xfId="0" applyFont="1" applyAlignment="1">
      <alignment horizontal="left" wrapText="1"/>
    </xf>
    <xf numFmtId="0" fontId="13" fillId="0" borderId="0" xfId="0" applyFont="1" applyAlignment="1"/>
    <xf numFmtId="0" fontId="0" fillId="0" borderId="0" xfId="0" applyFont="1" applyAlignment="1">
      <alignment horizontal="center" vertical="top"/>
    </xf>
    <xf numFmtId="0" fontId="0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48576"/>
  <sheetViews>
    <sheetView workbookViewId="0">
      <selection activeCell="U11" sqref="U11"/>
    </sheetView>
  </sheetViews>
  <sheetFormatPr defaultColWidth="14.42578125" defaultRowHeight="15.75" customHeight="1" x14ac:dyDescent="0.2"/>
  <cols>
    <col min="1" max="1" width="3.85546875" style="6" customWidth="1"/>
    <col min="2" max="2" width="5.140625" style="6" customWidth="1"/>
    <col min="3" max="3" width="17.7109375" style="6" customWidth="1"/>
    <col min="4" max="4" width="12.7109375" style="6" customWidth="1"/>
    <col min="5" max="5" width="23.42578125" style="6" customWidth="1"/>
    <col min="6" max="6" width="5.85546875" style="6" customWidth="1"/>
    <col min="7" max="7" width="6.5703125" style="6" customWidth="1"/>
    <col min="8" max="8" width="17.42578125" style="6" customWidth="1"/>
    <col min="9" max="9" width="4.42578125" style="6" customWidth="1"/>
    <col min="10" max="10" width="4.5703125" style="6" customWidth="1"/>
    <col min="11" max="11" width="4.85546875" style="6" customWidth="1"/>
    <col min="12" max="14" width="5.85546875" style="6" customWidth="1"/>
    <col min="15" max="15" width="8.7109375" style="6" customWidth="1"/>
    <col min="16" max="16" width="8.7109375" style="54" customWidth="1"/>
  </cols>
  <sheetData>
    <row r="1" spans="1:16" ht="26.25" customHeight="1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9.25" customHeight="1" x14ac:dyDescent="0.2">
      <c r="A2" s="68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6.25" customHeight="1" x14ac:dyDescent="0.2">
      <c r="A3" s="68" t="s">
        <v>283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2.75" customHeight="1" x14ac:dyDescent="0.2">
      <c r="A4" s="69" t="s">
        <v>3</v>
      </c>
      <c r="B4" s="69" t="s">
        <v>4</v>
      </c>
      <c r="C4" s="69" t="s">
        <v>5</v>
      </c>
      <c r="D4" s="69" t="s">
        <v>6</v>
      </c>
      <c r="E4" s="69" t="s">
        <v>7</v>
      </c>
      <c r="F4" s="64" t="s">
        <v>284</v>
      </c>
      <c r="G4" s="69" t="s">
        <v>9</v>
      </c>
      <c r="H4" s="69" t="s">
        <v>10</v>
      </c>
      <c r="I4" s="70" t="s">
        <v>11</v>
      </c>
      <c r="J4" s="71"/>
      <c r="K4" s="71"/>
      <c r="L4" s="71"/>
      <c r="M4" s="71"/>
      <c r="N4" s="71"/>
      <c r="O4" s="72" t="s">
        <v>12</v>
      </c>
      <c r="P4" s="73" t="s">
        <v>13</v>
      </c>
    </row>
    <row r="5" spans="1:16" ht="27.75" customHeight="1" x14ac:dyDescent="0.2">
      <c r="A5" s="65"/>
      <c r="B5" s="65"/>
      <c r="C5" s="65"/>
      <c r="D5" s="65"/>
      <c r="E5" s="65"/>
      <c r="F5" s="65"/>
      <c r="G5" s="65"/>
      <c r="H5" s="65"/>
      <c r="I5" s="17" t="s">
        <v>293</v>
      </c>
      <c r="J5" s="17" t="s">
        <v>294</v>
      </c>
      <c r="K5" s="17" t="s">
        <v>295</v>
      </c>
      <c r="L5" s="17" t="s">
        <v>296</v>
      </c>
      <c r="M5" s="17" t="s">
        <v>297</v>
      </c>
      <c r="N5" s="17" t="s">
        <v>298</v>
      </c>
      <c r="O5" s="65"/>
      <c r="P5" s="74"/>
    </row>
    <row r="6" spans="1:16" s="10" customFormat="1" ht="38.25" x14ac:dyDescent="0.2">
      <c r="A6" s="11">
        <v>1</v>
      </c>
      <c r="B6" s="12" t="s">
        <v>322</v>
      </c>
      <c r="C6" s="11" t="s">
        <v>37</v>
      </c>
      <c r="D6" s="13">
        <v>38114</v>
      </c>
      <c r="E6" s="11" t="s">
        <v>91</v>
      </c>
      <c r="F6" s="11">
        <v>11</v>
      </c>
      <c r="G6" s="11">
        <v>2</v>
      </c>
      <c r="H6" s="11" t="s">
        <v>38</v>
      </c>
      <c r="I6" s="12">
        <v>5.5</v>
      </c>
      <c r="J6" s="12">
        <v>26</v>
      </c>
      <c r="K6" s="12">
        <v>9</v>
      </c>
      <c r="L6" s="12">
        <v>14</v>
      </c>
      <c r="M6" s="12">
        <v>8</v>
      </c>
      <c r="N6" s="12">
        <v>2</v>
      </c>
      <c r="O6" s="11">
        <v>64.5</v>
      </c>
      <c r="P6" s="51" t="s">
        <v>490</v>
      </c>
    </row>
    <row r="7" spans="1:16" s="10" customFormat="1" ht="25.5" x14ac:dyDescent="0.2">
      <c r="A7" s="11">
        <v>2</v>
      </c>
      <c r="B7" s="12" t="s">
        <v>301</v>
      </c>
      <c r="C7" s="11" t="s">
        <v>58</v>
      </c>
      <c r="D7" s="13">
        <v>38660</v>
      </c>
      <c r="E7" s="11" t="s">
        <v>116</v>
      </c>
      <c r="F7" s="11">
        <v>11</v>
      </c>
      <c r="G7" s="11">
        <v>1</v>
      </c>
      <c r="H7" s="11" t="s">
        <v>60</v>
      </c>
      <c r="I7" s="12">
        <v>4.5</v>
      </c>
      <c r="J7" s="12">
        <v>23</v>
      </c>
      <c r="K7" s="12">
        <v>8</v>
      </c>
      <c r="L7" s="12">
        <v>11.5</v>
      </c>
      <c r="M7" s="12">
        <v>7</v>
      </c>
      <c r="N7" s="12">
        <v>10</v>
      </c>
      <c r="O7" s="11">
        <v>64</v>
      </c>
      <c r="P7" s="51" t="s">
        <v>490</v>
      </c>
    </row>
    <row r="8" spans="1:16" s="10" customFormat="1" ht="38.25" x14ac:dyDescent="0.2">
      <c r="A8" s="11">
        <v>3</v>
      </c>
      <c r="B8" s="12" t="s">
        <v>325</v>
      </c>
      <c r="C8" s="11" t="s">
        <v>25</v>
      </c>
      <c r="D8" s="13">
        <v>38444</v>
      </c>
      <c r="E8" s="11" t="s">
        <v>78</v>
      </c>
      <c r="F8" s="11">
        <v>11</v>
      </c>
      <c r="G8" s="11">
        <v>1</v>
      </c>
      <c r="H8" s="11" t="s">
        <v>24</v>
      </c>
      <c r="I8" s="12">
        <v>5.5</v>
      </c>
      <c r="J8" s="12">
        <v>26</v>
      </c>
      <c r="K8" s="12">
        <v>13</v>
      </c>
      <c r="L8" s="12">
        <v>6</v>
      </c>
      <c r="M8" s="12">
        <v>6</v>
      </c>
      <c r="N8" s="12">
        <v>1.5</v>
      </c>
      <c r="O8" s="11">
        <v>58</v>
      </c>
      <c r="P8" s="51" t="s">
        <v>489</v>
      </c>
    </row>
    <row r="9" spans="1:16" s="10" customFormat="1" ht="25.5" x14ac:dyDescent="0.2">
      <c r="A9" s="11">
        <v>4</v>
      </c>
      <c r="B9" s="12" t="s">
        <v>315</v>
      </c>
      <c r="C9" s="11" t="s">
        <v>42</v>
      </c>
      <c r="D9" s="13">
        <v>38573</v>
      </c>
      <c r="E9" s="11" t="s">
        <v>97</v>
      </c>
      <c r="F9" s="11">
        <v>11</v>
      </c>
      <c r="G9" s="11">
        <v>1</v>
      </c>
      <c r="H9" s="11" t="s">
        <v>43</v>
      </c>
      <c r="I9" s="12">
        <v>6</v>
      </c>
      <c r="J9" s="12">
        <v>24</v>
      </c>
      <c r="K9" s="12">
        <v>7</v>
      </c>
      <c r="L9" s="12">
        <v>8.5</v>
      </c>
      <c r="M9" s="12">
        <v>1</v>
      </c>
      <c r="N9" s="12">
        <v>8</v>
      </c>
      <c r="O9" s="11">
        <v>54.5</v>
      </c>
      <c r="P9" s="51" t="s">
        <v>489</v>
      </c>
    </row>
    <row r="10" spans="1:16" s="10" customFormat="1" ht="38.25" x14ac:dyDescent="0.2">
      <c r="A10" s="11">
        <v>5</v>
      </c>
      <c r="B10" s="12" t="s">
        <v>320</v>
      </c>
      <c r="C10" s="11" t="s">
        <v>23</v>
      </c>
      <c r="D10" s="13">
        <v>38373</v>
      </c>
      <c r="E10" s="11" t="s">
        <v>78</v>
      </c>
      <c r="F10" s="11">
        <v>11</v>
      </c>
      <c r="G10" s="11">
        <v>2</v>
      </c>
      <c r="H10" s="11" t="s">
        <v>24</v>
      </c>
      <c r="I10" s="12">
        <v>4.5</v>
      </c>
      <c r="J10" s="12">
        <v>20</v>
      </c>
      <c r="K10" s="12">
        <v>9</v>
      </c>
      <c r="L10" s="12">
        <v>15.5</v>
      </c>
      <c r="M10" s="12">
        <v>1</v>
      </c>
      <c r="N10" s="12">
        <v>4</v>
      </c>
      <c r="O10" s="11">
        <v>54</v>
      </c>
      <c r="P10" s="51" t="s">
        <v>489</v>
      </c>
    </row>
    <row r="11" spans="1:16" s="10" customFormat="1" ht="38.25" x14ac:dyDescent="0.2">
      <c r="A11" s="11">
        <v>6</v>
      </c>
      <c r="B11" s="12" t="s">
        <v>310</v>
      </c>
      <c r="C11" s="11" t="s">
        <v>21</v>
      </c>
      <c r="D11" s="13">
        <v>38331</v>
      </c>
      <c r="E11" s="11" t="s">
        <v>77</v>
      </c>
      <c r="F11" s="11">
        <v>11</v>
      </c>
      <c r="G11" s="11">
        <v>2</v>
      </c>
      <c r="H11" s="11" t="s">
        <v>22</v>
      </c>
      <c r="I11" s="12">
        <v>5</v>
      </c>
      <c r="J11" s="12">
        <v>17</v>
      </c>
      <c r="K11" s="12">
        <v>8</v>
      </c>
      <c r="L11" s="12">
        <v>8</v>
      </c>
      <c r="M11" s="12">
        <v>7</v>
      </c>
      <c r="N11" s="12">
        <v>6</v>
      </c>
      <c r="O11" s="11">
        <v>51</v>
      </c>
      <c r="P11" s="51" t="s">
        <v>488</v>
      </c>
    </row>
    <row r="12" spans="1:16" s="10" customFormat="1" ht="25.5" x14ac:dyDescent="0.2">
      <c r="A12" s="11">
        <v>7</v>
      </c>
      <c r="B12" s="12" t="s">
        <v>321</v>
      </c>
      <c r="C12" s="11" t="s">
        <v>64</v>
      </c>
      <c r="D12" s="13">
        <v>38471</v>
      </c>
      <c r="E12" s="11" t="s">
        <v>118</v>
      </c>
      <c r="F12" s="11">
        <v>11</v>
      </c>
      <c r="G12" s="11">
        <v>1</v>
      </c>
      <c r="H12" s="11" t="s">
        <v>65</v>
      </c>
      <c r="I12" s="12">
        <v>4.5</v>
      </c>
      <c r="J12" s="12">
        <v>22</v>
      </c>
      <c r="K12" s="12">
        <v>8</v>
      </c>
      <c r="L12" s="12">
        <v>9.5</v>
      </c>
      <c r="M12" s="12">
        <v>4</v>
      </c>
      <c r="N12" s="12">
        <v>0</v>
      </c>
      <c r="O12" s="11">
        <v>48</v>
      </c>
      <c r="P12" s="51" t="s">
        <v>488</v>
      </c>
    </row>
    <row r="13" spans="1:16" s="10" customFormat="1" ht="25.5" x14ac:dyDescent="0.2">
      <c r="A13" s="11">
        <v>8</v>
      </c>
      <c r="B13" s="12" t="s">
        <v>303</v>
      </c>
      <c r="C13" s="11" t="s">
        <v>41</v>
      </c>
      <c r="D13" s="13">
        <v>38343</v>
      </c>
      <c r="E13" s="11" t="s">
        <v>93</v>
      </c>
      <c r="F13" s="11">
        <v>11</v>
      </c>
      <c r="G13" s="11">
        <v>1</v>
      </c>
      <c r="H13" s="11" t="s">
        <v>40</v>
      </c>
      <c r="I13" s="12">
        <v>4</v>
      </c>
      <c r="J13" s="12">
        <v>22</v>
      </c>
      <c r="K13" s="12">
        <v>10</v>
      </c>
      <c r="L13" s="12">
        <v>9.5</v>
      </c>
      <c r="M13" s="12">
        <v>0</v>
      </c>
      <c r="N13" s="12">
        <v>0</v>
      </c>
      <c r="O13" s="11">
        <v>45.5</v>
      </c>
      <c r="P13" s="51" t="s">
        <v>488</v>
      </c>
    </row>
    <row r="14" spans="1:16" s="10" customFormat="1" ht="25.5" x14ac:dyDescent="0.2">
      <c r="A14" s="11">
        <v>9</v>
      </c>
      <c r="B14" s="12" t="s">
        <v>304</v>
      </c>
      <c r="C14" s="11" t="s">
        <v>34</v>
      </c>
      <c r="D14" s="13">
        <v>38697</v>
      </c>
      <c r="E14" s="11" t="s">
        <v>89</v>
      </c>
      <c r="F14" s="11">
        <v>11</v>
      </c>
      <c r="G14" s="11">
        <v>3</v>
      </c>
      <c r="H14" s="11" t="s">
        <v>33</v>
      </c>
      <c r="I14" s="12">
        <v>3.5</v>
      </c>
      <c r="J14" s="12">
        <v>20</v>
      </c>
      <c r="K14" s="12">
        <v>8</v>
      </c>
      <c r="L14" s="12">
        <v>12</v>
      </c>
      <c r="M14" s="12">
        <v>0.5</v>
      </c>
      <c r="N14" s="12">
        <v>1</v>
      </c>
      <c r="O14" s="11">
        <v>45</v>
      </c>
      <c r="P14" s="51" t="s">
        <v>488</v>
      </c>
    </row>
    <row r="15" spans="1:16" s="10" customFormat="1" ht="63.75" x14ac:dyDescent="0.2">
      <c r="A15" s="11">
        <v>10</v>
      </c>
      <c r="B15" s="12" t="s">
        <v>300</v>
      </c>
      <c r="C15" s="11" t="s">
        <v>48</v>
      </c>
      <c r="D15" s="13">
        <v>38606</v>
      </c>
      <c r="E15" s="11" t="s">
        <v>108</v>
      </c>
      <c r="F15" s="11">
        <v>11</v>
      </c>
      <c r="G15" s="11">
        <v>1</v>
      </c>
      <c r="H15" s="11" t="s">
        <v>49</v>
      </c>
      <c r="I15" s="12">
        <v>6</v>
      </c>
      <c r="J15" s="12">
        <v>24</v>
      </c>
      <c r="K15" s="12">
        <v>8</v>
      </c>
      <c r="L15" s="12">
        <v>7</v>
      </c>
      <c r="M15" s="12">
        <v>2</v>
      </c>
      <c r="N15" s="12">
        <v>1</v>
      </c>
      <c r="O15" s="11">
        <v>42</v>
      </c>
      <c r="P15" s="51"/>
    </row>
    <row r="16" spans="1:16" s="10" customFormat="1" ht="25.5" x14ac:dyDescent="0.2">
      <c r="A16" s="11">
        <v>11</v>
      </c>
      <c r="B16" s="12" t="s">
        <v>324</v>
      </c>
      <c r="C16" s="11" t="s">
        <v>66</v>
      </c>
      <c r="D16" s="13">
        <v>38350</v>
      </c>
      <c r="E16" s="11" t="s">
        <v>118</v>
      </c>
      <c r="F16" s="11">
        <v>11</v>
      </c>
      <c r="G16" s="11">
        <v>2</v>
      </c>
      <c r="H16" s="11" t="s">
        <v>65</v>
      </c>
      <c r="I16" s="12">
        <v>4.5</v>
      </c>
      <c r="J16" s="12">
        <v>20</v>
      </c>
      <c r="K16" s="12">
        <v>6</v>
      </c>
      <c r="L16" s="12">
        <v>8</v>
      </c>
      <c r="M16" s="12">
        <v>2</v>
      </c>
      <c r="N16" s="12">
        <v>1.5</v>
      </c>
      <c r="O16" s="11">
        <v>42</v>
      </c>
      <c r="P16" s="51"/>
    </row>
    <row r="17" spans="1:16" s="10" customFormat="1" ht="25.5" x14ac:dyDescent="0.2">
      <c r="A17" s="11">
        <v>12</v>
      </c>
      <c r="B17" s="12" t="s">
        <v>305</v>
      </c>
      <c r="C17" s="11" t="s">
        <v>61</v>
      </c>
      <c r="D17" s="13">
        <v>38522</v>
      </c>
      <c r="E17" s="11" t="s">
        <v>116</v>
      </c>
      <c r="F17" s="11">
        <v>11</v>
      </c>
      <c r="G17" s="11">
        <v>1</v>
      </c>
      <c r="H17" s="11" t="s">
        <v>60</v>
      </c>
      <c r="I17" s="12">
        <v>3.5</v>
      </c>
      <c r="J17" s="12">
        <v>14</v>
      </c>
      <c r="K17" s="12">
        <v>7</v>
      </c>
      <c r="L17" s="12">
        <v>6</v>
      </c>
      <c r="M17" s="12">
        <v>7</v>
      </c>
      <c r="N17" s="12">
        <v>3</v>
      </c>
      <c r="O17" s="11">
        <v>40.5</v>
      </c>
      <c r="P17" s="51"/>
    </row>
    <row r="18" spans="1:16" s="10" customFormat="1" ht="25.5" x14ac:dyDescent="0.2">
      <c r="A18" s="11">
        <v>13</v>
      </c>
      <c r="B18" s="12" t="s">
        <v>316</v>
      </c>
      <c r="C18" s="11" t="s">
        <v>44</v>
      </c>
      <c r="D18" s="13">
        <v>38391</v>
      </c>
      <c r="E18" s="11" t="s">
        <v>105</v>
      </c>
      <c r="F18" s="11">
        <v>11</v>
      </c>
      <c r="G18" s="11">
        <v>1</v>
      </c>
      <c r="H18" s="11" t="s">
        <v>45</v>
      </c>
      <c r="I18" s="12">
        <v>3.5</v>
      </c>
      <c r="J18" s="12">
        <v>16</v>
      </c>
      <c r="K18" s="12">
        <v>6</v>
      </c>
      <c r="L18" s="12">
        <v>13</v>
      </c>
      <c r="M18" s="12">
        <v>1</v>
      </c>
      <c r="N18" s="12">
        <v>0</v>
      </c>
      <c r="O18" s="11">
        <v>39.5</v>
      </c>
      <c r="P18" s="51"/>
    </row>
    <row r="19" spans="1:16" s="10" customFormat="1" ht="25.5" x14ac:dyDescent="0.2">
      <c r="A19" s="11">
        <v>14</v>
      </c>
      <c r="B19" s="12" t="s">
        <v>316</v>
      </c>
      <c r="C19" s="11" t="s">
        <v>62</v>
      </c>
      <c r="D19" s="13">
        <v>38513</v>
      </c>
      <c r="E19" s="11" t="s">
        <v>117</v>
      </c>
      <c r="F19" s="11">
        <v>11</v>
      </c>
      <c r="G19" s="11">
        <v>1</v>
      </c>
      <c r="H19" s="11" t="s">
        <v>63</v>
      </c>
      <c r="I19" s="12">
        <v>3.5</v>
      </c>
      <c r="J19" s="12">
        <v>16</v>
      </c>
      <c r="K19" s="12">
        <v>6</v>
      </c>
      <c r="L19" s="12">
        <v>13</v>
      </c>
      <c r="M19" s="12">
        <v>1</v>
      </c>
      <c r="N19" s="12">
        <v>0</v>
      </c>
      <c r="O19" s="11">
        <v>39.5</v>
      </c>
      <c r="P19" s="51"/>
    </row>
    <row r="20" spans="1:16" s="10" customFormat="1" ht="38.25" x14ac:dyDescent="0.2">
      <c r="A20" s="11">
        <v>15</v>
      </c>
      <c r="B20" s="12" t="s">
        <v>326</v>
      </c>
      <c r="C20" s="11" t="s">
        <v>16</v>
      </c>
      <c r="D20" s="13">
        <v>38340</v>
      </c>
      <c r="E20" s="11" t="s">
        <v>71</v>
      </c>
      <c r="F20" s="11">
        <v>11</v>
      </c>
      <c r="G20" s="11">
        <v>2</v>
      </c>
      <c r="H20" s="11" t="s">
        <v>15</v>
      </c>
      <c r="I20" s="12">
        <v>4</v>
      </c>
      <c r="J20" s="12">
        <v>21</v>
      </c>
      <c r="K20" s="12">
        <v>8</v>
      </c>
      <c r="L20" s="12">
        <v>1.5</v>
      </c>
      <c r="M20" s="12">
        <v>2.5</v>
      </c>
      <c r="N20" s="12">
        <v>1</v>
      </c>
      <c r="O20" s="11">
        <f>SUM(I20:N20)</f>
        <v>38</v>
      </c>
      <c r="P20" s="51"/>
    </row>
    <row r="21" spans="1:16" s="10" customFormat="1" ht="25.5" x14ac:dyDescent="0.2">
      <c r="A21" s="11">
        <v>16</v>
      </c>
      <c r="B21" s="12" t="s">
        <v>311</v>
      </c>
      <c r="C21" s="11" t="s">
        <v>27</v>
      </c>
      <c r="D21" s="13">
        <v>38449</v>
      </c>
      <c r="E21" s="11" t="s">
        <v>84</v>
      </c>
      <c r="F21" s="11">
        <v>11</v>
      </c>
      <c r="G21" s="11">
        <v>1</v>
      </c>
      <c r="H21" s="11" t="s">
        <v>28</v>
      </c>
      <c r="I21" s="12">
        <v>4</v>
      </c>
      <c r="J21" s="12">
        <v>15</v>
      </c>
      <c r="K21" s="12">
        <v>5</v>
      </c>
      <c r="L21" s="12">
        <v>13</v>
      </c>
      <c r="M21" s="12">
        <v>0</v>
      </c>
      <c r="N21" s="12">
        <v>1</v>
      </c>
      <c r="O21" s="11">
        <v>38</v>
      </c>
      <c r="P21" s="51"/>
    </row>
    <row r="22" spans="1:16" s="10" customFormat="1" ht="38.25" x14ac:dyDescent="0.2">
      <c r="A22" s="11">
        <v>17</v>
      </c>
      <c r="B22" s="12" t="s">
        <v>309</v>
      </c>
      <c r="C22" s="11" t="s">
        <v>19</v>
      </c>
      <c r="D22" s="13">
        <v>38458</v>
      </c>
      <c r="E22" s="11" t="s">
        <v>77</v>
      </c>
      <c r="F22" s="11">
        <v>11</v>
      </c>
      <c r="G22" s="11">
        <v>1</v>
      </c>
      <c r="H22" s="11" t="s">
        <v>20</v>
      </c>
      <c r="I22" s="12">
        <v>3</v>
      </c>
      <c r="J22" s="12">
        <v>14</v>
      </c>
      <c r="K22" s="12">
        <v>5</v>
      </c>
      <c r="L22" s="12">
        <v>12</v>
      </c>
      <c r="M22" s="12">
        <v>2</v>
      </c>
      <c r="N22" s="12">
        <v>0</v>
      </c>
      <c r="O22" s="11">
        <v>36</v>
      </c>
      <c r="P22" s="51"/>
    </row>
    <row r="23" spans="1:16" s="10" customFormat="1" ht="25.5" x14ac:dyDescent="0.2">
      <c r="A23" s="11">
        <v>18</v>
      </c>
      <c r="B23" s="12" t="s">
        <v>299</v>
      </c>
      <c r="C23" s="11" t="s">
        <v>39</v>
      </c>
      <c r="D23" s="13">
        <v>38525</v>
      </c>
      <c r="E23" s="11" t="s">
        <v>93</v>
      </c>
      <c r="F23" s="11">
        <v>11</v>
      </c>
      <c r="G23" s="11">
        <v>2</v>
      </c>
      <c r="H23" s="11" t="s">
        <v>40</v>
      </c>
      <c r="I23" s="12">
        <v>3</v>
      </c>
      <c r="J23" s="12">
        <v>13</v>
      </c>
      <c r="K23" s="12">
        <v>7</v>
      </c>
      <c r="L23" s="12">
        <v>4.5</v>
      </c>
      <c r="M23" s="12">
        <v>7</v>
      </c>
      <c r="N23" s="12">
        <v>0</v>
      </c>
      <c r="O23" s="11">
        <v>34.5</v>
      </c>
      <c r="P23" s="51"/>
    </row>
    <row r="24" spans="1:16" s="10" customFormat="1" ht="25.5" x14ac:dyDescent="0.2">
      <c r="A24" s="11">
        <v>19</v>
      </c>
      <c r="B24" s="12" t="s">
        <v>314</v>
      </c>
      <c r="C24" s="11" t="s">
        <v>46</v>
      </c>
      <c r="D24" s="13">
        <v>38340</v>
      </c>
      <c r="E24" s="11" t="s">
        <v>106</v>
      </c>
      <c r="F24" s="11">
        <v>11</v>
      </c>
      <c r="G24" s="11">
        <v>2</v>
      </c>
      <c r="H24" s="11" t="s">
        <v>47</v>
      </c>
      <c r="I24" s="12">
        <v>5</v>
      </c>
      <c r="J24" s="12">
        <v>12</v>
      </c>
      <c r="K24" s="12">
        <v>8</v>
      </c>
      <c r="L24" s="12">
        <v>8.5</v>
      </c>
      <c r="M24" s="12">
        <v>0</v>
      </c>
      <c r="N24" s="12">
        <v>1</v>
      </c>
      <c r="O24" s="11">
        <v>34.5</v>
      </c>
      <c r="P24" s="51"/>
    </row>
    <row r="25" spans="1:16" s="10" customFormat="1" ht="25.5" x14ac:dyDescent="0.2">
      <c r="A25" s="11">
        <v>20</v>
      </c>
      <c r="B25" s="12" t="s">
        <v>313</v>
      </c>
      <c r="C25" s="11" t="s">
        <v>53</v>
      </c>
      <c r="D25" s="13">
        <v>38404</v>
      </c>
      <c r="E25" s="11" t="s">
        <v>111</v>
      </c>
      <c r="F25" s="11">
        <v>11</v>
      </c>
      <c r="G25" s="11">
        <v>1</v>
      </c>
      <c r="H25" s="11" t="s">
        <v>54</v>
      </c>
      <c r="I25" s="12">
        <v>3.5</v>
      </c>
      <c r="J25" s="12">
        <v>13</v>
      </c>
      <c r="K25" s="12">
        <v>7</v>
      </c>
      <c r="L25" s="12">
        <v>6</v>
      </c>
      <c r="M25" s="12">
        <v>3</v>
      </c>
      <c r="N25" s="12">
        <v>0</v>
      </c>
      <c r="O25" s="11">
        <v>32.5</v>
      </c>
      <c r="P25" s="51"/>
    </row>
    <row r="26" spans="1:16" s="10" customFormat="1" ht="38.25" x14ac:dyDescent="0.2">
      <c r="A26" s="11">
        <v>21</v>
      </c>
      <c r="B26" s="12" t="s">
        <v>319</v>
      </c>
      <c r="C26" s="11" t="s">
        <v>14</v>
      </c>
      <c r="D26" s="13">
        <v>38416</v>
      </c>
      <c r="E26" s="11" t="s">
        <v>71</v>
      </c>
      <c r="F26" s="11">
        <v>11</v>
      </c>
      <c r="G26" s="11">
        <v>2</v>
      </c>
      <c r="H26" s="11" t="s">
        <v>15</v>
      </c>
      <c r="I26" s="12">
        <v>5.5</v>
      </c>
      <c r="J26" s="12">
        <v>15</v>
      </c>
      <c r="K26" s="12">
        <v>7</v>
      </c>
      <c r="L26" s="12">
        <v>2.5</v>
      </c>
      <c r="M26" s="12">
        <v>0</v>
      </c>
      <c r="N26" s="12">
        <v>0</v>
      </c>
      <c r="O26" s="11">
        <f>SUM(I26:N26)</f>
        <v>30</v>
      </c>
      <c r="P26" s="51"/>
    </row>
    <row r="27" spans="1:16" s="10" customFormat="1" ht="25.5" x14ac:dyDescent="0.2">
      <c r="A27" s="11">
        <v>22</v>
      </c>
      <c r="B27" s="12" t="s">
        <v>306</v>
      </c>
      <c r="C27" s="11" t="s">
        <v>55</v>
      </c>
      <c r="D27" s="13">
        <v>38585</v>
      </c>
      <c r="E27" s="11" t="s">
        <v>112</v>
      </c>
      <c r="F27" s="11">
        <v>11</v>
      </c>
      <c r="G27" s="11">
        <v>1</v>
      </c>
      <c r="H27" s="11" t="s">
        <v>56</v>
      </c>
      <c r="I27" s="12">
        <v>3.5</v>
      </c>
      <c r="J27" s="12">
        <v>13</v>
      </c>
      <c r="K27" s="12">
        <v>5</v>
      </c>
      <c r="L27" s="12">
        <v>0</v>
      </c>
      <c r="M27" s="12">
        <v>8</v>
      </c>
      <c r="N27" s="12">
        <v>0</v>
      </c>
      <c r="O27" s="11">
        <v>29.5</v>
      </c>
      <c r="P27" s="51"/>
    </row>
    <row r="28" spans="1:16" s="10" customFormat="1" ht="38.25" x14ac:dyDescent="0.2">
      <c r="A28" s="11">
        <v>23</v>
      </c>
      <c r="B28" s="12" t="s">
        <v>323</v>
      </c>
      <c r="C28" s="11" t="s">
        <v>17</v>
      </c>
      <c r="D28" s="13">
        <v>38324</v>
      </c>
      <c r="E28" s="11" t="s">
        <v>71</v>
      </c>
      <c r="F28" s="11">
        <v>11</v>
      </c>
      <c r="G28" s="11">
        <v>1</v>
      </c>
      <c r="H28" s="11" t="s">
        <v>15</v>
      </c>
      <c r="I28" s="12">
        <v>4</v>
      </c>
      <c r="J28" s="12">
        <v>14</v>
      </c>
      <c r="K28" s="12">
        <v>8</v>
      </c>
      <c r="L28" s="12">
        <v>0</v>
      </c>
      <c r="M28" s="12">
        <v>3</v>
      </c>
      <c r="N28" s="12">
        <v>0</v>
      </c>
      <c r="O28" s="11">
        <v>29</v>
      </c>
      <c r="P28" s="51"/>
    </row>
    <row r="29" spans="1:16" s="10" customFormat="1" ht="51" x14ac:dyDescent="0.2">
      <c r="A29" s="11">
        <v>24</v>
      </c>
      <c r="B29" s="12" t="s">
        <v>307</v>
      </c>
      <c r="C29" s="11" t="s">
        <v>50</v>
      </c>
      <c r="D29" s="13">
        <v>38263</v>
      </c>
      <c r="E29" s="11" t="s">
        <v>109</v>
      </c>
      <c r="F29" s="11">
        <v>11</v>
      </c>
      <c r="G29" s="11">
        <v>1</v>
      </c>
      <c r="H29" s="11" t="s">
        <v>51</v>
      </c>
      <c r="I29" s="12">
        <v>4</v>
      </c>
      <c r="J29" s="12">
        <v>15</v>
      </c>
      <c r="K29" s="12">
        <v>4</v>
      </c>
      <c r="L29" s="12">
        <v>1.5</v>
      </c>
      <c r="M29" s="12">
        <v>3</v>
      </c>
      <c r="N29" s="12">
        <v>0</v>
      </c>
      <c r="O29" s="11">
        <v>27.5</v>
      </c>
      <c r="P29" s="51"/>
    </row>
    <row r="30" spans="1:16" s="10" customFormat="1" ht="38.25" x14ac:dyDescent="0.2">
      <c r="A30" s="11">
        <v>25</v>
      </c>
      <c r="B30" s="12" t="s">
        <v>312</v>
      </c>
      <c r="C30" s="11" t="s">
        <v>31</v>
      </c>
      <c r="D30" s="13">
        <v>38412</v>
      </c>
      <c r="E30" s="11" t="s">
        <v>86</v>
      </c>
      <c r="F30" s="11">
        <v>11</v>
      </c>
      <c r="G30" s="11">
        <v>2</v>
      </c>
      <c r="H30" s="11" t="s">
        <v>30</v>
      </c>
      <c r="I30" s="12">
        <v>3</v>
      </c>
      <c r="J30" s="12">
        <v>10</v>
      </c>
      <c r="K30" s="12">
        <v>5</v>
      </c>
      <c r="L30" s="12">
        <v>8</v>
      </c>
      <c r="M30" s="12">
        <v>0</v>
      </c>
      <c r="N30" s="12">
        <v>0</v>
      </c>
      <c r="O30" s="11">
        <v>26</v>
      </c>
      <c r="P30" s="51"/>
    </row>
    <row r="31" spans="1:16" s="10" customFormat="1" ht="25.5" x14ac:dyDescent="0.2">
      <c r="A31" s="11">
        <v>26</v>
      </c>
      <c r="B31" s="12" t="s">
        <v>318</v>
      </c>
      <c r="C31" s="11" t="s">
        <v>35</v>
      </c>
      <c r="D31" s="13">
        <v>38320</v>
      </c>
      <c r="E31" s="11" t="s">
        <v>90</v>
      </c>
      <c r="F31" s="11">
        <v>11</v>
      </c>
      <c r="G31" s="11">
        <v>1</v>
      </c>
      <c r="H31" s="11" t="s">
        <v>36</v>
      </c>
      <c r="I31" s="12">
        <v>2</v>
      </c>
      <c r="J31" s="12">
        <v>9</v>
      </c>
      <c r="K31" s="12">
        <v>4</v>
      </c>
      <c r="L31" s="12">
        <v>5</v>
      </c>
      <c r="M31" s="12">
        <v>1</v>
      </c>
      <c r="N31" s="12">
        <v>1</v>
      </c>
      <c r="O31" s="11">
        <v>22</v>
      </c>
      <c r="P31" s="51"/>
    </row>
    <row r="32" spans="1:16" s="10" customFormat="1" ht="25.5" x14ac:dyDescent="0.2">
      <c r="A32" s="11">
        <v>27</v>
      </c>
      <c r="B32" s="12" t="s">
        <v>302</v>
      </c>
      <c r="C32" s="11" t="s">
        <v>32</v>
      </c>
      <c r="D32" s="13">
        <v>38425</v>
      </c>
      <c r="E32" s="11" t="s">
        <v>89</v>
      </c>
      <c r="F32" s="11">
        <v>11</v>
      </c>
      <c r="G32" s="11">
        <v>1</v>
      </c>
      <c r="H32" s="11" t="s">
        <v>33</v>
      </c>
      <c r="I32" s="12">
        <v>2</v>
      </c>
      <c r="J32" s="12">
        <v>11</v>
      </c>
      <c r="K32" s="12">
        <v>5</v>
      </c>
      <c r="L32" s="12">
        <v>0.5</v>
      </c>
      <c r="M32" s="12">
        <v>0.5</v>
      </c>
      <c r="N32" s="12">
        <v>0</v>
      </c>
      <c r="O32" s="11">
        <v>19</v>
      </c>
      <c r="P32" s="51"/>
    </row>
    <row r="33" spans="1:16" s="10" customFormat="1" ht="25.5" x14ac:dyDescent="0.2">
      <c r="A33" s="11">
        <v>28</v>
      </c>
      <c r="B33" s="12" t="s">
        <v>317</v>
      </c>
      <c r="C33" s="11" t="s">
        <v>29</v>
      </c>
      <c r="D33" s="13">
        <v>38328</v>
      </c>
      <c r="E33" s="11" t="s">
        <v>86</v>
      </c>
      <c r="F33" s="11">
        <v>11</v>
      </c>
      <c r="G33" s="11">
        <v>1</v>
      </c>
      <c r="H33" s="11" t="s">
        <v>30</v>
      </c>
      <c r="I33" s="12">
        <v>1.5</v>
      </c>
      <c r="J33" s="12">
        <v>8</v>
      </c>
      <c r="K33" s="12">
        <v>6</v>
      </c>
      <c r="L33" s="12">
        <v>0</v>
      </c>
      <c r="M33" s="12">
        <v>0</v>
      </c>
      <c r="N33" s="12">
        <v>0.5</v>
      </c>
      <c r="O33" s="11">
        <v>16</v>
      </c>
      <c r="P33" s="51"/>
    </row>
    <row r="34" spans="1:16" s="10" customFormat="1" ht="51" x14ac:dyDescent="0.2">
      <c r="A34" s="11">
        <v>29</v>
      </c>
      <c r="B34" s="12" t="s">
        <v>308</v>
      </c>
      <c r="C34" s="11" t="s">
        <v>52</v>
      </c>
      <c r="D34" s="13">
        <v>38312</v>
      </c>
      <c r="E34" s="11" t="s">
        <v>109</v>
      </c>
      <c r="F34" s="11">
        <v>11</v>
      </c>
      <c r="G34" s="11">
        <v>1</v>
      </c>
      <c r="H34" s="11" t="s">
        <v>51</v>
      </c>
      <c r="I34" s="12">
        <v>2</v>
      </c>
      <c r="J34" s="12">
        <v>8</v>
      </c>
      <c r="K34" s="12">
        <v>6</v>
      </c>
      <c r="L34" s="12">
        <v>0</v>
      </c>
      <c r="M34" s="12">
        <v>0</v>
      </c>
      <c r="N34" s="12">
        <v>0</v>
      </c>
      <c r="O34" s="11">
        <v>16</v>
      </c>
      <c r="P34" s="51"/>
    </row>
    <row r="35" spans="1:16" ht="12.7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52"/>
    </row>
    <row r="36" spans="1:16" ht="25.5" x14ac:dyDescent="0.2">
      <c r="B36" s="19"/>
      <c r="C36" s="19" t="s">
        <v>67</v>
      </c>
      <c r="D36" s="24"/>
      <c r="E36" s="19" t="s">
        <v>68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53"/>
    </row>
    <row r="37" spans="1:16" ht="12.7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53"/>
    </row>
    <row r="38" spans="1:16" ht="12.75" x14ac:dyDescent="0.2">
      <c r="B38" s="19"/>
      <c r="C38" s="19" t="s">
        <v>69</v>
      </c>
      <c r="D38" s="23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53"/>
    </row>
    <row r="39" spans="1:16" ht="12.75" x14ac:dyDescent="0.2">
      <c r="A39" s="19"/>
      <c r="B39" s="19"/>
      <c r="C39" s="19"/>
      <c r="D39" s="24"/>
      <c r="E39" s="22" t="s">
        <v>327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53"/>
    </row>
    <row r="40" spans="1:16" ht="12.75" x14ac:dyDescent="0.2">
      <c r="A40" s="19"/>
      <c r="B40" s="19"/>
      <c r="C40" s="19"/>
      <c r="D40" s="25"/>
      <c r="E40" s="22" t="s">
        <v>328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53"/>
    </row>
    <row r="41" spans="1:16" ht="12.75" x14ac:dyDescent="0.2">
      <c r="A41" s="19"/>
      <c r="B41" s="19"/>
      <c r="C41" s="19"/>
      <c r="D41" s="25"/>
      <c r="E41" s="22" t="s">
        <v>329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53"/>
    </row>
    <row r="42" spans="1:16" ht="12.75" x14ac:dyDescent="0.2">
      <c r="A42" s="19"/>
      <c r="B42" s="19"/>
      <c r="C42" s="19"/>
      <c r="D42" s="25"/>
      <c r="E42" s="22" t="s">
        <v>330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53"/>
    </row>
    <row r="43" spans="1:16" ht="12.75" x14ac:dyDescent="0.2">
      <c r="A43" s="19"/>
      <c r="B43" s="19"/>
      <c r="C43" s="19"/>
      <c r="D43" s="25"/>
      <c r="E43" s="22" t="s">
        <v>331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53"/>
    </row>
    <row r="44" spans="1:16" ht="12.75" x14ac:dyDescent="0.2">
      <c r="A44" s="19"/>
      <c r="B44" s="19"/>
      <c r="C44" s="19"/>
      <c r="D44" s="25"/>
      <c r="E44" s="22" t="s">
        <v>332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53"/>
    </row>
    <row r="45" spans="1:16" ht="12.75" x14ac:dyDescent="0.2">
      <c r="A45" s="19"/>
      <c r="B45" s="19"/>
      <c r="C45" s="19"/>
      <c r="D45" s="25"/>
      <c r="E45" s="22" t="s">
        <v>333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53"/>
    </row>
    <row r="46" spans="1:16" ht="12.75" x14ac:dyDescent="0.2">
      <c r="A46" s="19"/>
      <c r="B46" s="19"/>
      <c r="C46" s="19"/>
      <c r="D46" s="25"/>
      <c r="E46" s="22" t="s">
        <v>334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53"/>
    </row>
    <row r="47" spans="1:16" ht="12.75" x14ac:dyDescent="0.2">
      <c r="A47" s="19"/>
      <c r="B47" s="19"/>
      <c r="C47" s="19"/>
      <c r="D47" s="24"/>
      <c r="E47" s="22" t="s">
        <v>335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53"/>
    </row>
    <row r="48" spans="1:16" ht="12.7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53"/>
    </row>
    <row r="49" spans="1:16" ht="12.7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53"/>
    </row>
    <row r="50" spans="1:16" ht="12.7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53"/>
    </row>
    <row r="51" spans="1:16" ht="12.75" x14ac:dyDescent="0.2">
      <c r="A51" s="19"/>
      <c r="B51" s="19"/>
      <c r="C51" s="2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53"/>
    </row>
    <row r="52" spans="1:16" ht="12.7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53"/>
    </row>
    <row r="53" spans="1:16" ht="12.7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53"/>
    </row>
    <row r="54" spans="1:16" ht="12.7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53"/>
    </row>
    <row r="55" spans="1:16" ht="12.7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53"/>
    </row>
    <row r="56" spans="1:16" ht="12.7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53"/>
    </row>
    <row r="57" spans="1:16" ht="12.7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53"/>
    </row>
    <row r="58" spans="1:16" ht="12.7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53"/>
    </row>
    <row r="59" spans="1:16" ht="12.7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53"/>
    </row>
    <row r="60" spans="1:16" ht="12.7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53"/>
    </row>
    <row r="61" spans="1:16" ht="12.7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53"/>
    </row>
    <row r="62" spans="1:16" ht="12.7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53"/>
    </row>
    <row r="63" spans="1:16" ht="12.7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53"/>
    </row>
    <row r="64" spans="1:16" ht="12.7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53"/>
    </row>
    <row r="65" spans="1:16" ht="12.7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53"/>
    </row>
    <row r="66" spans="1:16" ht="12.7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53"/>
    </row>
    <row r="67" spans="1:16" ht="12.7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53"/>
    </row>
    <row r="68" spans="1:16" ht="12.7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53"/>
    </row>
    <row r="69" spans="1:16" ht="12.7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53"/>
    </row>
    <row r="70" spans="1:16" ht="12.7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53"/>
    </row>
    <row r="71" spans="1:16" ht="12.7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53"/>
    </row>
    <row r="72" spans="1:16" ht="12.7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53"/>
    </row>
    <row r="73" spans="1:16" ht="12.7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53"/>
    </row>
    <row r="1048576" spans="9:15" ht="15.75" customHeight="1" x14ac:dyDescent="0.2">
      <c r="I1048576" s="6">
        <f t="shared" ref="I1048576:O1048576" si="0">SUM(I6:I1048575)</f>
        <v>114</v>
      </c>
      <c r="J1048576" s="6">
        <f t="shared" si="0"/>
        <v>481</v>
      </c>
      <c r="K1048576" s="6">
        <f t="shared" si="0"/>
        <v>203</v>
      </c>
      <c r="L1048576" s="6">
        <f t="shared" si="0"/>
        <v>204.5</v>
      </c>
      <c r="M1048576" s="6">
        <f t="shared" si="0"/>
        <v>77.5</v>
      </c>
      <c r="N1048576" s="6">
        <f t="shared" si="0"/>
        <v>42.5</v>
      </c>
      <c r="O1048576" s="6">
        <f t="shared" si="0"/>
        <v>1116.5</v>
      </c>
    </row>
  </sheetData>
  <sortState ref="B6:P34">
    <sortCondition descending="1" ref="O6:O34"/>
  </sortState>
  <mergeCells count="14">
    <mergeCell ref="F4:F5"/>
    <mergeCell ref="A1:P1"/>
    <mergeCell ref="A2:P2"/>
    <mergeCell ref="A3:P3"/>
    <mergeCell ref="A4:A5"/>
    <mergeCell ref="B4:B5"/>
    <mergeCell ref="G4:G5"/>
    <mergeCell ref="H4:H5"/>
    <mergeCell ref="I4:N4"/>
    <mergeCell ref="O4:O5"/>
    <mergeCell ref="P4:P5"/>
    <mergeCell ref="C4:C5"/>
    <mergeCell ref="D4:D5"/>
    <mergeCell ref="E4:E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85"/>
  <sheetViews>
    <sheetView workbookViewId="0">
      <selection activeCell="S11" sqref="S11"/>
    </sheetView>
  </sheetViews>
  <sheetFormatPr defaultColWidth="14.42578125" defaultRowHeight="15.75" customHeight="1" x14ac:dyDescent="0.2"/>
  <cols>
    <col min="1" max="1" width="4.42578125" style="37" customWidth="1"/>
    <col min="2" max="2" width="5.28515625" style="37" customWidth="1"/>
    <col min="3" max="3" width="15" style="38" customWidth="1"/>
    <col min="4" max="4" width="13.28515625" style="38" customWidth="1"/>
    <col min="5" max="5" width="27.42578125" style="38" customWidth="1"/>
    <col min="6" max="6" width="5.85546875" style="38" customWidth="1"/>
    <col min="7" max="7" width="7.28515625" style="38" customWidth="1"/>
    <col min="8" max="8" width="18.42578125" style="38" customWidth="1"/>
    <col min="9" max="12" width="5.85546875" style="37" customWidth="1"/>
    <col min="13" max="13" width="8.7109375" style="37" customWidth="1"/>
    <col min="14" max="14" width="8.7109375" style="50" customWidth="1"/>
  </cols>
  <sheetData>
    <row r="1" spans="1:14" ht="30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39" customFormat="1" ht="20.25" x14ac:dyDescent="0.3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23.25" x14ac:dyDescent="0.2">
      <c r="A3" s="81" t="s">
        <v>123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23.25" x14ac:dyDescent="0.2">
      <c r="A4" s="81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2.75" customHeight="1" x14ac:dyDescent="0.2">
      <c r="A5" s="75" t="s">
        <v>3</v>
      </c>
      <c r="B5" s="75" t="s">
        <v>4</v>
      </c>
      <c r="C5" s="75" t="s">
        <v>5</v>
      </c>
      <c r="D5" s="75" t="s">
        <v>6</v>
      </c>
      <c r="E5" s="75" t="s">
        <v>7</v>
      </c>
      <c r="F5" s="75" t="s">
        <v>284</v>
      </c>
      <c r="G5" s="75" t="s">
        <v>9</v>
      </c>
      <c r="H5" s="75" t="s">
        <v>10</v>
      </c>
      <c r="I5" s="83" t="s">
        <v>11</v>
      </c>
      <c r="J5" s="84"/>
      <c r="K5" s="84"/>
      <c r="L5" s="84"/>
      <c r="M5" s="85" t="s">
        <v>12</v>
      </c>
      <c r="N5" s="69" t="s">
        <v>13</v>
      </c>
    </row>
    <row r="6" spans="1:14" ht="26.25" customHeight="1" x14ac:dyDescent="0.2">
      <c r="A6" s="82"/>
      <c r="B6" s="82"/>
      <c r="C6" s="76"/>
      <c r="D6" s="76"/>
      <c r="E6" s="76"/>
      <c r="F6" s="76"/>
      <c r="G6" s="76"/>
      <c r="H6" s="76"/>
      <c r="I6" s="29" t="s">
        <v>293</v>
      </c>
      <c r="J6" s="29" t="s">
        <v>294</v>
      </c>
      <c r="K6" s="29" t="s">
        <v>295</v>
      </c>
      <c r="L6" s="29" t="s">
        <v>385</v>
      </c>
      <c r="M6" s="82"/>
      <c r="N6" s="86"/>
    </row>
    <row r="7" spans="1:14" s="10" customFormat="1" ht="25.5" x14ac:dyDescent="0.2">
      <c r="A7" s="30">
        <v>1</v>
      </c>
      <c r="B7" s="31" t="s">
        <v>345</v>
      </c>
      <c r="C7" s="32" t="s">
        <v>143</v>
      </c>
      <c r="D7" s="33">
        <v>38620</v>
      </c>
      <c r="E7" s="32" t="s">
        <v>91</v>
      </c>
      <c r="F7" s="32">
        <v>10</v>
      </c>
      <c r="G7" s="32">
        <v>2</v>
      </c>
      <c r="H7" s="32" t="s">
        <v>142</v>
      </c>
      <c r="I7" s="31">
        <v>11</v>
      </c>
      <c r="J7" s="31">
        <v>20</v>
      </c>
      <c r="K7" s="31">
        <v>10.5</v>
      </c>
      <c r="L7" s="31">
        <v>22</v>
      </c>
      <c r="M7" s="30">
        <f t="shared" ref="M7:M46" si="0">SUM(I7:L7)</f>
        <v>63.5</v>
      </c>
      <c r="N7" s="55" t="s">
        <v>490</v>
      </c>
    </row>
    <row r="8" spans="1:14" s="10" customFormat="1" ht="38.25" x14ac:dyDescent="0.2">
      <c r="A8" s="30">
        <v>2</v>
      </c>
      <c r="B8" s="31" t="s">
        <v>341</v>
      </c>
      <c r="C8" s="32" t="s">
        <v>141</v>
      </c>
      <c r="D8" s="33">
        <v>38684</v>
      </c>
      <c r="E8" s="32" t="s">
        <v>91</v>
      </c>
      <c r="F8" s="32">
        <v>10</v>
      </c>
      <c r="G8" s="32">
        <v>1</v>
      </c>
      <c r="H8" s="32" t="s">
        <v>142</v>
      </c>
      <c r="I8" s="31">
        <v>11</v>
      </c>
      <c r="J8" s="31">
        <v>21</v>
      </c>
      <c r="K8" s="31">
        <v>8</v>
      </c>
      <c r="L8" s="31">
        <v>11.5</v>
      </c>
      <c r="M8" s="30">
        <f t="shared" si="0"/>
        <v>51.5</v>
      </c>
      <c r="N8" s="55" t="s">
        <v>490</v>
      </c>
    </row>
    <row r="9" spans="1:14" s="10" customFormat="1" ht="38.25" x14ac:dyDescent="0.2">
      <c r="A9" s="30">
        <v>3</v>
      </c>
      <c r="B9" s="31" t="s">
        <v>338</v>
      </c>
      <c r="C9" s="32" t="s">
        <v>170</v>
      </c>
      <c r="D9" s="33">
        <v>38534</v>
      </c>
      <c r="E9" s="32" t="s">
        <v>118</v>
      </c>
      <c r="F9" s="32">
        <v>10</v>
      </c>
      <c r="G9" s="32">
        <v>3</v>
      </c>
      <c r="H9" s="32" t="s">
        <v>168</v>
      </c>
      <c r="I9" s="31">
        <v>6</v>
      </c>
      <c r="J9" s="31">
        <v>16</v>
      </c>
      <c r="K9" s="31">
        <v>5</v>
      </c>
      <c r="L9" s="31">
        <v>10</v>
      </c>
      <c r="M9" s="30">
        <f t="shared" si="0"/>
        <v>37</v>
      </c>
      <c r="N9" s="55" t="s">
        <v>489</v>
      </c>
    </row>
    <row r="10" spans="1:14" s="10" customFormat="1" ht="38.25" x14ac:dyDescent="0.2">
      <c r="A10" s="30">
        <v>4</v>
      </c>
      <c r="B10" s="31" t="s">
        <v>360</v>
      </c>
      <c r="C10" s="32" t="s">
        <v>147</v>
      </c>
      <c r="D10" s="33">
        <v>38798</v>
      </c>
      <c r="E10" s="32" t="s">
        <v>96</v>
      </c>
      <c r="F10" s="32">
        <v>10</v>
      </c>
      <c r="G10" s="32">
        <v>1</v>
      </c>
      <c r="H10" s="32" t="s">
        <v>148</v>
      </c>
      <c r="I10" s="31">
        <v>5</v>
      </c>
      <c r="J10" s="31">
        <v>12</v>
      </c>
      <c r="K10" s="31">
        <v>8.5</v>
      </c>
      <c r="L10" s="31">
        <v>11</v>
      </c>
      <c r="M10" s="30">
        <f t="shared" si="0"/>
        <v>36.5</v>
      </c>
      <c r="N10" s="55" t="s">
        <v>489</v>
      </c>
    </row>
    <row r="11" spans="1:14" s="10" customFormat="1" ht="38.25" x14ac:dyDescent="0.2">
      <c r="A11" s="30">
        <v>5</v>
      </c>
      <c r="B11" s="31" t="s">
        <v>370</v>
      </c>
      <c r="C11" s="32" t="s">
        <v>150</v>
      </c>
      <c r="D11" s="33">
        <v>38630</v>
      </c>
      <c r="E11" s="34" t="s">
        <v>101</v>
      </c>
      <c r="F11" s="32">
        <v>10</v>
      </c>
      <c r="G11" s="32">
        <v>2</v>
      </c>
      <c r="H11" s="32" t="s">
        <v>100</v>
      </c>
      <c r="I11" s="31">
        <v>7</v>
      </c>
      <c r="J11" s="31">
        <v>16</v>
      </c>
      <c r="K11" s="31">
        <v>6.5</v>
      </c>
      <c r="L11" s="31">
        <v>6.5</v>
      </c>
      <c r="M11" s="30">
        <f t="shared" si="0"/>
        <v>36</v>
      </c>
      <c r="N11" s="55" t="s">
        <v>489</v>
      </c>
    </row>
    <row r="12" spans="1:14" s="10" customFormat="1" ht="38.25" x14ac:dyDescent="0.2">
      <c r="A12" s="30">
        <v>6</v>
      </c>
      <c r="B12" s="31" t="s">
        <v>367</v>
      </c>
      <c r="C12" s="32" t="s">
        <v>151</v>
      </c>
      <c r="D12" s="33">
        <v>38950</v>
      </c>
      <c r="E12" s="32" t="s">
        <v>101</v>
      </c>
      <c r="F12" s="32">
        <v>10</v>
      </c>
      <c r="G12" s="32">
        <v>1</v>
      </c>
      <c r="H12" s="32" t="s">
        <v>100</v>
      </c>
      <c r="I12" s="31">
        <v>7</v>
      </c>
      <c r="J12" s="31">
        <v>13</v>
      </c>
      <c r="K12" s="31">
        <v>6.5</v>
      </c>
      <c r="L12" s="31">
        <v>9.5</v>
      </c>
      <c r="M12" s="30">
        <f t="shared" si="0"/>
        <v>36</v>
      </c>
      <c r="N12" s="55" t="s">
        <v>489</v>
      </c>
    </row>
    <row r="13" spans="1:14" s="10" customFormat="1" ht="63.75" x14ac:dyDescent="0.2">
      <c r="A13" s="30">
        <v>7</v>
      </c>
      <c r="B13" s="31" t="s">
        <v>348</v>
      </c>
      <c r="C13" s="32" t="s">
        <v>163</v>
      </c>
      <c r="D13" s="33">
        <v>38673</v>
      </c>
      <c r="E13" s="34" t="s">
        <v>114</v>
      </c>
      <c r="F13" s="32">
        <v>10</v>
      </c>
      <c r="G13" s="32">
        <v>2</v>
      </c>
      <c r="H13" s="32" t="s">
        <v>164</v>
      </c>
      <c r="I13" s="31">
        <v>8</v>
      </c>
      <c r="J13" s="31">
        <v>13</v>
      </c>
      <c r="K13" s="31">
        <v>7.5</v>
      </c>
      <c r="L13" s="31">
        <v>5</v>
      </c>
      <c r="M13" s="30">
        <f t="shared" si="0"/>
        <v>33.5</v>
      </c>
      <c r="N13" s="55" t="s">
        <v>488</v>
      </c>
    </row>
    <row r="14" spans="1:14" s="10" customFormat="1" ht="38.25" x14ac:dyDescent="0.2">
      <c r="A14" s="30">
        <v>8</v>
      </c>
      <c r="B14" s="31" t="s">
        <v>366</v>
      </c>
      <c r="C14" s="32" t="s">
        <v>172</v>
      </c>
      <c r="D14" s="33">
        <v>38821</v>
      </c>
      <c r="E14" s="32" t="s">
        <v>122</v>
      </c>
      <c r="F14" s="32">
        <v>10</v>
      </c>
      <c r="G14" s="32">
        <v>1</v>
      </c>
      <c r="H14" s="32" t="s">
        <v>121</v>
      </c>
      <c r="I14" s="31">
        <v>8</v>
      </c>
      <c r="J14" s="31">
        <v>15</v>
      </c>
      <c r="K14" s="31">
        <v>5.5</v>
      </c>
      <c r="L14" s="31">
        <v>4</v>
      </c>
      <c r="M14" s="30">
        <f t="shared" si="0"/>
        <v>32.5</v>
      </c>
      <c r="N14" s="55" t="s">
        <v>488</v>
      </c>
    </row>
    <row r="15" spans="1:14" s="10" customFormat="1" ht="25.5" x14ac:dyDescent="0.2">
      <c r="A15" s="30">
        <v>9</v>
      </c>
      <c r="B15" s="31" t="s">
        <v>365</v>
      </c>
      <c r="C15" s="32" t="s">
        <v>156</v>
      </c>
      <c r="D15" s="33">
        <v>38894</v>
      </c>
      <c r="E15" s="32" t="s">
        <v>106</v>
      </c>
      <c r="F15" s="32">
        <v>10</v>
      </c>
      <c r="G15" s="32">
        <v>2</v>
      </c>
      <c r="H15" s="32" t="s">
        <v>155</v>
      </c>
      <c r="I15" s="31">
        <v>8</v>
      </c>
      <c r="J15" s="31">
        <v>11</v>
      </c>
      <c r="K15" s="31">
        <v>7.5</v>
      </c>
      <c r="L15" s="31">
        <v>5.5</v>
      </c>
      <c r="M15" s="30">
        <f t="shared" si="0"/>
        <v>32</v>
      </c>
      <c r="N15" s="55" t="s">
        <v>488</v>
      </c>
    </row>
    <row r="16" spans="1:14" s="10" customFormat="1" ht="38.25" x14ac:dyDescent="0.2">
      <c r="A16" s="30">
        <v>10</v>
      </c>
      <c r="B16" s="31" t="s">
        <v>342</v>
      </c>
      <c r="C16" s="32" t="s">
        <v>133</v>
      </c>
      <c r="D16" s="33">
        <v>38905</v>
      </c>
      <c r="E16" s="32" t="s">
        <v>78</v>
      </c>
      <c r="F16" s="32">
        <v>10</v>
      </c>
      <c r="G16" s="32">
        <v>1</v>
      </c>
      <c r="H16" s="32" t="s">
        <v>132</v>
      </c>
      <c r="I16" s="31">
        <v>9</v>
      </c>
      <c r="J16" s="31">
        <v>11</v>
      </c>
      <c r="K16" s="31">
        <v>6.5</v>
      </c>
      <c r="L16" s="31">
        <v>4.5</v>
      </c>
      <c r="M16" s="30">
        <f t="shared" si="0"/>
        <v>31</v>
      </c>
      <c r="N16" s="55" t="s">
        <v>488</v>
      </c>
    </row>
    <row r="17" spans="1:14" s="10" customFormat="1" ht="38.25" x14ac:dyDescent="0.2">
      <c r="A17" s="30">
        <v>11</v>
      </c>
      <c r="B17" s="31" t="s">
        <v>337</v>
      </c>
      <c r="C17" s="32" t="s">
        <v>125</v>
      </c>
      <c r="D17" s="33">
        <v>38862</v>
      </c>
      <c r="E17" s="32" t="s">
        <v>74</v>
      </c>
      <c r="F17" s="32">
        <v>10</v>
      </c>
      <c r="G17" s="32">
        <v>1</v>
      </c>
      <c r="H17" s="32" t="s">
        <v>73</v>
      </c>
      <c r="I17" s="31">
        <v>4</v>
      </c>
      <c r="J17" s="31">
        <v>16</v>
      </c>
      <c r="K17" s="31">
        <v>6.5</v>
      </c>
      <c r="L17" s="31">
        <v>4</v>
      </c>
      <c r="M17" s="30">
        <f t="shared" si="0"/>
        <v>30.5</v>
      </c>
      <c r="N17" s="55" t="s">
        <v>488</v>
      </c>
    </row>
    <row r="18" spans="1:14" s="10" customFormat="1" ht="25.5" x14ac:dyDescent="0.2">
      <c r="A18" s="30">
        <v>12</v>
      </c>
      <c r="B18" s="31" t="s">
        <v>362</v>
      </c>
      <c r="C18" s="32" t="s">
        <v>159</v>
      </c>
      <c r="D18" s="33">
        <v>38761</v>
      </c>
      <c r="E18" s="32" t="s">
        <v>111</v>
      </c>
      <c r="F18" s="32">
        <v>10</v>
      </c>
      <c r="G18" s="32">
        <v>1</v>
      </c>
      <c r="H18" s="32" t="s">
        <v>160</v>
      </c>
      <c r="I18" s="31">
        <v>11</v>
      </c>
      <c r="J18" s="31">
        <v>15</v>
      </c>
      <c r="K18" s="31">
        <v>4.5</v>
      </c>
      <c r="L18" s="31">
        <v>0</v>
      </c>
      <c r="M18" s="30">
        <f t="shared" si="0"/>
        <v>30.5</v>
      </c>
      <c r="N18" s="55" t="s">
        <v>488</v>
      </c>
    </row>
    <row r="19" spans="1:14" s="10" customFormat="1" ht="25.5" x14ac:dyDescent="0.2">
      <c r="A19" s="30">
        <v>13</v>
      </c>
      <c r="B19" s="31" t="s">
        <v>340</v>
      </c>
      <c r="C19" s="32" t="s">
        <v>131</v>
      </c>
      <c r="D19" s="33">
        <v>38864</v>
      </c>
      <c r="E19" s="32" t="s">
        <v>78</v>
      </c>
      <c r="F19" s="32">
        <v>10</v>
      </c>
      <c r="G19" s="32">
        <v>2</v>
      </c>
      <c r="H19" s="32" t="s">
        <v>132</v>
      </c>
      <c r="I19" s="31">
        <v>7</v>
      </c>
      <c r="J19" s="31">
        <v>10</v>
      </c>
      <c r="K19" s="31">
        <v>7.5</v>
      </c>
      <c r="L19" s="31">
        <v>5</v>
      </c>
      <c r="M19" s="30">
        <f t="shared" si="0"/>
        <v>29.5</v>
      </c>
      <c r="N19" s="55"/>
    </row>
    <row r="20" spans="1:14" s="10" customFormat="1" ht="38.25" x14ac:dyDescent="0.2">
      <c r="A20" s="30">
        <v>14</v>
      </c>
      <c r="B20" s="31" t="s">
        <v>344</v>
      </c>
      <c r="C20" s="32" t="s">
        <v>167</v>
      </c>
      <c r="D20" s="33">
        <v>38809</v>
      </c>
      <c r="E20" s="32" t="s">
        <v>118</v>
      </c>
      <c r="F20" s="32">
        <v>10</v>
      </c>
      <c r="G20" s="32">
        <v>1</v>
      </c>
      <c r="H20" s="32" t="s">
        <v>168</v>
      </c>
      <c r="I20" s="31">
        <v>7</v>
      </c>
      <c r="J20" s="31">
        <v>12</v>
      </c>
      <c r="K20" s="31">
        <v>6.5</v>
      </c>
      <c r="L20" s="31">
        <v>4</v>
      </c>
      <c r="M20" s="30">
        <f t="shared" si="0"/>
        <v>29.5</v>
      </c>
      <c r="N20" s="55"/>
    </row>
    <row r="21" spans="1:14" s="10" customFormat="1" ht="38.25" x14ac:dyDescent="0.2">
      <c r="A21" s="30">
        <v>15</v>
      </c>
      <c r="B21" s="31" t="s">
        <v>374</v>
      </c>
      <c r="C21" s="32" t="s">
        <v>145</v>
      </c>
      <c r="D21" s="33">
        <v>38769</v>
      </c>
      <c r="E21" s="32" t="s">
        <v>93</v>
      </c>
      <c r="F21" s="32">
        <v>10</v>
      </c>
      <c r="G21" s="32">
        <v>1</v>
      </c>
      <c r="H21" s="32" t="s">
        <v>40</v>
      </c>
      <c r="I21" s="31">
        <v>9</v>
      </c>
      <c r="J21" s="31">
        <v>6</v>
      </c>
      <c r="K21" s="31">
        <v>5</v>
      </c>
      <c r="L21" s="31">
        <v>8</v>
      </c>
      <c r="M21" s="30">
        <f t="shared" si="0"/>
        <v>28</v>
      </c>
      <c r="N21" s="55"/>
    </row>
    <row r="22" spans="1:14" s="10" customFormat="1" ht="25.5" x14ac:dyDescent="0.2">
      <c r="A22" s="30">
        <v>16</v>
      </c>
      <c r="B22" s="31" t="s">
        <v>347</v>
      </c>
      <c r="C22" s="32" t="s">
        <v>124</v>
      </c>
      <c r="D22" s="33">
        <v>38519</v>
      </c>
      <c r="E22" s="32" t="s">
        <v>71</v>
      </c>
      <c r="F22" s="32">
        <v>10</v>
      </c>
      <c r="G22" s="32">
        <v>1</v>
      </c>
      <c r="H22" s="32" t="s">
        <v>15</v>
      </c>
      <c r="I22" s="31">
        <v>4</v>
      </c>
      <c r="J22" s="31">
        <v>15</v>
      </c>
      <c r="K22" s="31">
        <v>6.5</v>
      </c>
      <c r="L22" s="31">
        <v>2</v>
      </c>
      <c r="M22" s="30">
        <f t="shared" si="0"/>
        <v>27.5</v>
      </c>
      <c r="N22" s="55"/>
    </row>
    <row r="23" spans="1:14" s="10" customFormat="1" ht="25.5" x14ac:dyDescent="0.2">
      <c r="A23" s="30">
        <v>17</v>
      </c>
      <c r="B23" s="31" t="s">
        <v>359</v>
      </c>
      <c r="C23" s="32" t="s">
        <v>154</v>
      </c>
      <c r="D23" s="33">
        <v>39044</v>
      </c>
      <c r="E23" s="32" t="s">
        <v>106</v>
      </c>
      <c r="F23" s="32">
        <v>10</v>
      </c>
      <c r="G23" s="32">
        <v>1</v>
      </c>
      <c r="H23" s="32" t="s">
        <v>155</v>
      </c>
      <c r="I23" s="31">
        <v>4</v>
      </c>
      <c r="J23" s="31">
        <v>10</v>
      </c>
      <c r="K23" s="31">
        <v>6.5</v>
      </c>
      <c r="L23" s="31">
        <v>6</v>
      </c>
      <c r="M23" s="30">
        <f t="shared" si="0"/>
        <v>26.5</v>
      </c>
      <c r="N23" s="55"/>
    </row>
    <row r="24" spans="1:14" s="10" customFormat="1" ht="25.5" x14ac:dyDescent="0.2">
      <c r="A24" s="30">
        <v>18</v>
      </c>
      <c r="B24" s="31" t="s">
        <v>349</v>
      </c>
      <c r="C24" s="32" t="s">
        <v>169</v>
      </c>
      <c r="D24" s="33">
        <v>38513</v>
      </c>
      <c r="E24" s="32" t="s">
        <v>118</v>
      </c>
      <c r="F24" s="32">
        <v>10</v>
      </c>
      <c r="G24" s="32">
        <v>2</v>
      </c>
      <c r="H24" s="32" t="s">
        <v>168</v>
      </c>
      <c r="I24" s="31">
        <v>2</v>
      </c>
      <c r="J24" s="31">
        <v>12</v>
      </c>
      <c r="K24" s="31">
        <v>6.5</v>
      </c>
      <c r="L24" s="31">
        <v>6</v>
      </c>
      <c r="M24" s="30">
        <f t="shared" si="0"/>
        <v>26.5</v>
      </c>
      <c r="N24" s="55"/>
    </row>
    <row r="25" spans="1:14" s="10" customFormat="1" ht="38.25" x14ac:dyDescent="0.2">
      <c r="A25" s="30">
        <v>19</v>
      </c>
      <c r="B25" s="31" t="s">
        <v>368</v>
      </c>
      <c r="C25" s="32" t="s">
        <v>144</v>
      </c>
      <c r="D25" s="33">
        <v>38952</v>
      </c>
      <c r="E25" s="32" t="s">
        <v>93</v>
      </c>
      <c r="F25" s="32">
        <v>10</v>
      </c>
      <c r="G25" s="32">
        <v>2</v>
      </c>
      <c r="H25" s="32" t="s">
        <v>92</v>
      </c>
      <c r="I25" s="31">
        <v>10</v>
      </c>
      <c r="J25" s="31">
        <v>8</v>
      </c>
      <c r="K25" s="31">
        <v>7</v>
      </c>
      <c r="L25" s="31">
        <v>1</v>
      </c>
      <c r="M25" s="30">
        <f t="shared" si="0"/>
        <v>26</v>
      </c>
      <c r="N25" s="55"/>
    </row>
    <row r="26" spans="1:14" s="10" customFormat="1" ht="38.25" x14ac:dyDescent="0.2">
      <c r="A26" s="30">
        <v>20</v>
      </c>
      <c r="B26" s="31" t="s">
        <v>356</v>
      </c>
      <c r="C26" s="34" t="s">
        <v>288</v>
      </c>
      <c r="D26" s="33">
        <v>38818</v>
      </c>
      <c r="E26" s="32" t="s">
        <v>112</v>
      </c>
      <c r="F26" s="32">
        <v>10</v>
      </c>
      <c r="G26" s="32">
        <v>1</v>
      </c>
      <c r="H26" s="32" t="s">
        <v>161</v>
      </c>
      <c r="I26" s="31">
        <v>5</v>
      </c>
      <c r="J26" s="31">
        <v>11</v>
      </c>
      <c r="K26" s="31">
        <v>8</v>
      </c>
      <c r="L26" s="31">
        <v>0.5</v>
      </c>
      <c r="M26" s="30">
        <f t="shared" si="0"/>
        <v>24.5</v>
      </c>
      <c r="N26" s="55"/>
    </row>
    <row r="27" spans="1:14" s="10" customFormat="1" ht="38.25" x14ac:dyDescent="0.2">
      <c r="A27" s="30">
        <v>21</v>
      </c>
      <c r="B27" s="31" t="s">
        <v>352</v>
      </c>
      <c r="C27" s="32" t="s">
        <v>129</v>
      </c>
      <c r="D27" s="33">
        <v>38970</v>
      </c>
      <c r="E27" s="34" t="s">
        <v>77</v>
      </c>
      <c r="F27" s="32">
        <v>10</v>
      </c>
      <c r="G27" s="32">
        <v>1</v>
      </c>
      <c r="H27" s="32" t="s">
        <v>20</v>
      </c>
      <c r="I27" s="31">
        <v>9</v>
      </c>
      <c r="J27" s="31">
        <v>10.5</v>
      </c>
      <c r="K27" s="31">
        <v>2.5</v>
      </c>
      <c r="L27" s="31">
        <v>1.5</v>
      </c>
      <c r="M27" s="30">
        <f t="shared" si="0"/>
        <v>23.5</v>
      </c>
      <c r="N27" s="55"/>
    </row>
    <row r="28" spans="1:14" s="10" customFormat="1" ht="38.25" x14ac:dyDescent="0.2">
      <c r="A28" s="30">
        <v>22</v>
      </c>
      <c r="B28" s="31" t="s">
        <v>350</v>
      </c>
      <c r="C28" s="32" t="s">
        <v>127</v>
      </c>
      <c r="D28" s="33">
        <v>38438</v>
      </c>
      <c r="E28" s="32" t="s">
        <v>76</v>
      </c>
      <c r="F28" s="32">
        <v>10</v>
      </c>
      <c r="G28" s="32">
        <v>1</v>
      </c>
      <c r="H28" s="32" t="s">
        <v>18</v>
      </c>
      <c r="I28" s="31">
        <v>6</v>
      </c>
      <c r="J28" s="31">
        <v>9</v>
      </c>
      <c r="K28" s="31">
        <v>5</v>
      </c>
      <c r="L28" s="31">
        <v>2</v>
      </c>
      <c r="M28" s="30">
        <f t="shared" si="0"/>
        <v>22</v>
      </c>
      <c r="N28" s="55"/>
    </row>
    <row r="29" spans="1:14" s="10" customFormat="1" ht="38.25" x14ac:dyDescent="0.2">
      <c r="A29" s="30">
        <v>23</v>
      </c>
      <c r="B29" s="31" t="s">
        <v>336</v>
      </c>
      <c r="C29" s="32" t="s">
        <v>128</v>
      </c>
      <c r="D29" s="33">
        <v>38865</v>
      </c>
      <c r="E29" s="32" t="s">
        <v>76</v>
      </c>
      <c r="F29" s="32">
        <v>10</v>
      </c>
      <c r="G29" s="32">
        <v>1</v>
      </c>
      <c r="H29" s="32" t="s">
        <v>18</v>
      </c>
      <c r="I29" s="31">
        <v>6</v>
      </c>
      <c r="J29" s="31">
        <v>8</v>
      </c>
      <c r="K29" s="31">
        <v>6.5</v>
      </c>
      <c r="L29" s="31">
        <v>1.5</v>
      </c>
      <c r="M29" s="30">
        <f t="shared" si="0"/>
        <v>22</v>
      </c>
      <c r="N29" s="55"/>
    </row>
    <row r="30" spans="1:14" s="10" customFormat="1" ht="25.5" x14ac:dyDescent="0.2">
      <c r="A30" s="30">
        <v>24</v>
      </c>
      <c r="B30" s="31" t="s">
        <v>339</v>
      </c>
      <c r="C30" s="32" t="s">
        <v>134</v>
      </c>
      <c r="D30" s="33">
        <v>38735</v>
      </c>
      <c r="E30" s="32" t="s">
        <v>84</v>
      </c>
      <c r="F30" s="32">
        <v>10</v>
      </c>
      <c r="G30" s="32">
        <v>1</v>
      </c>
      <c r="H30" s="32" t="s">
        <v>135</v>
      </c>
      <c r="I30" s="31">
        <v>3</v>
      </c>
      <c r="J30" s="31">
        <v>14</v>
      </c>
      <c r="K30" s="31">
        <v>5</v>
      </c>
      <c r="L30" s="31">
        <v>0</v>
      </c>
      <c r="M30" s="30">
        <f t="shared" si="0"/>
        <v>22</v>
      </c>
      <c r="N30" s="55"/>
    </row>
    <row r="31" spans="1:14" s="10" customFormat="1" ht="25.5" x14ac:dyDescent="0.2">
      <c r="A31" s="30">
        <v>25</v>
      </c>
      <c r="B31" s="31" t="s">
        <v>375</v>
      </c>
      <c r="C31" s="32" t="s">
        <v>166</v>
      </c>
      <c r="D31" s="33">
        <v>38751</v>
      </c>
      <c r="E31" s="32" t="s">
        <v>117</v>
      </c>
      <c r="F31" s="32">
        <v>10</v>
      </c>
      <c r="G31" s="32">
        <v>1</v>
      </c>
      <c r="H31" s="32" t="s">
        <v>63</v>
      </c>
      <c r="I31" s="31">
        <v>4</v>
      </c>
      <c r="J31" s="31">
        <v>8</v>
      </c>
      <c r="K31" s="31">
        <v>6.5</v>
      </c>
      <c r="L31" s="31">
        <v>1</v>
      </c>
      <c r="M31" s="30">
        <f t="shared" si="0"/>
        <v>19.5</v>
      </c>
      <c r="N31" s="55"/>
    </row>
    <row r="32" spans="1:14" s="10" customFormat="1" ht="38.25" x14ac:dyDescent="0.2">
      <c r="A32" s="30">
        <v>26</v>
      </c>
      <c r="B32" s="31" t="s">
        <v>373</v>
      </c>
      <c r="C32" s="32" t="s">
        <v>138</v>
      </c>
      <c r="D32" s="33">
        <v>38601</v>
      </c>
      <c r="E32" s="32" t="s">
        <v>89</v>
      </c>
      <c r="F32" s="32">
        <v>10</v>
      </c>
      <c r="G32" s="32">
        <v>1</v>
      </c>
      <c r="H32" s="32" t="s">
        <v>139</v>
      </c>
      <c r="I32" s="31">
        <v>5</v>
      </c>
      <c r="J32" s="31">
        <v>7</v>
      </c>
      <c r="K32" s="31">
        <v>6</v>
      </c>
      <c r="L32" s="31">
        <v>1</v>
      </c>
      <c r="M32" s="30">
        <f t="shared" si="0"/>
        <v>19</v>
      </c>
      <c r="N32" s="55"/>
    </row>
    <row r="33" spans="1:14" s="10" customFormat="1" ht="38.25" x14ac:dyDescent="0.2">
      <c r="A33" s="30">
        <v>27</v>
      </c>
      <c r="B33" s="31" t="s">
        <v>363</v>
      </c>
      <c r="C33" s="32" t="s">
        <v>149</v>
      </c>
      <c r="D33" s="33">
        <v>38704</v>
      </c>
      <c r="E33" s="32" t="s">
        <v>96</v>
      </c>
      <c r="F33" s="32">
        <v>10</v>
      </c>
      <c r="G33" s="32">
        <v>2</v>
      </c>
      <c r="H33" s="32" t="s">
        <v>148</v>
      </c>
      <c r="I33" s="31">
        <v>3</v>
      </c>
      <c r="J33" s="31">
        <v>8</v>
      </c>
      <c r="K33" s="31">
        <v>6.5</v>
      </c>
      <c r="L33" s="31">
        <v>0.5</v>
      </c>
      <c r="M33" s="30">
        <f t="shared" si="0"/>
        <v>18</v>
      </c>
      <c r="N33" s="55"/>
    </row>
    <row r="34" spans="1:14" s="10" customFormat="1" ht="25.5" x14ac:dyDescent="0.2">
      <c r="A34" s="30">
        <v>28</v>
      </c>
      <c r="B34" s="31" t="s">
        <v>355</v>
      </c>
      <c r="C34" s="32" t="s">
        <v>174</v>
      </c>
      <c r="D34" s="32" t="s">
        <v>175</v>
      </c>
      <c r="E34" s="32" t="s">
        <v>289</v>
      </c>
      <c r="F34" s="32">
        <v>10</v>
      </c>
      <c r="G34" s="32">
        <v>1</v>
      </c>
      <c r="H34" s="32" t="s">
        <v>176</v>
      </c>
      <c r="I34" s="31">
        <v>5</v>
      </c>
      <c r="J34" s="31">
        <v>8</v>
      </c>
      <c r="K34" s="31">
        <v>4</v>
      </c>
      <c r="L34" s="31">
        <v>0</v>
      </c>
      <c r="M34" s="30">
        <f t="shared" si="0"/>
        <v>17</v>
      </c>
      <c r="N34" s="55"/>
    </row>
    <row r="35" spans="1:14" s="10" customFormat="1" ht="38.25" x14ac:dyDescent="0.2">
      <c r="A35" s="30">
        <v>29</v>
      </c>
      <c r="B35" s="31" t="s">
        <v>372</v>
      </c>
      <c r="C35" s="32" t="s">
        <v>173</v>
      </c>
      <c r="D35" s="33">
        <v>38739</v>
      </c>
      <c r="E35" s="32" t="s">
        <v>122</v>
      </c>
      <c r="F35" s="32">
        <v>10</v>
      </c>
      <c r="G35" s="32">
        <v>1</v>
      </c>
      <c r="H35" s="32" t="s">
        <v>121</v>
      </c>
      <c r="I35" s="31">
        <v>4</v>
      </c>
      <c r="J35" s="31">
        <v>8</v>
      </c>
      <c r="K35" s="31">
        <v>3</v>
      </c>
      <c r="L35" s="31">
        <v>1</v>
      </c>
      <c r="M35" s="30">
        <f t="shared" si="0"/>
        <v>16</v>
      </c>
      <c r="N35" s="55"/>
    </row>
    <row r="36" spans="1:14" s="10" customFormat="1" ht="38.25" x14ac:dyDescent="0.2">
      <c r="A36" s="30">
        <v>30</v>
      </c>
      <c r="B36" s="31" t="s">
        <v>351</v>
      </c>
      <c r="C36" s="32" t="s">
        <v>130</v>
      </c>
      <c r="D36" s="33">
        <v>38935</v>
      </c>
      <c r="E36" s="32" t="s">
        <v>77</v>
      </c>
      <c r="F36" s="32">
        <v>10</v>
      </c>
      <c r="G36" s="32">
        <v>2</v>
      </c>
      <c r="H36" s="32" t="s">
        <v>20</v>
      </c>
      <c r="I36" s="31">
        <v>4</v>
      </c>
      <c r="J36" s="31">
        <v>6</v>
      </c>
      <c r="K36" s="31">
        <v>3.5</v>
      </c>
      <c r="L36" s="31">
        <v>2</v>
      </c>
      <c r="M36" s="30">
        <f t="shared" si="0"/>
        <v>15.5</v>
      </c>
      <c r="N36" s="55"/>
    </row>
    <row r="37" spans="1:14" s="10" customFormat="1" ht="38.25" x14ac:dyDescent="0.2">
      <c r="A37" s="30">
        <v>31</v>
      </c>
      <c r="B37" s="31" t="s">
        <v>361</v>
      </c>
      <c r="C37" s="32" t="s">
        <v>171</v>
      </c>
      <c r="D37" s="33">
        <v>38737</v>
      </c>
      <c r="E37" s="32" t="s">
        <v>120</v>
      </c>
      <c r="F37" s="32">
        <v>10</v>
      </c>
      <c r="G37" s="32">
        <v>1</v>
      </c>
      <c r="H37" s="32" t="s">
        <v>119</v>
      </c>
      <c r="I37" s="31">
        <v>1</v>
      </c>
      <c r="J37" s="31">
        <v>11</v>
      </c>
      <c r="K37" s="31">
        <v>2.5</v>
      </c>
      <c r="L37" s="31">
        <v>0</v>
      </c>
      <c r="M37" s="30">
        <f t="shared" si="0"/>
        <v>14.5</v>
      </c>
      <c r="N37" s="55"/>
    </row>
    <row r="38" spans="1:14" s="10" customFormat="1" ht="38.25" x14ac:dyDescent="0.2">
      <c r="A38" s="30">
        <v>32</v>
      </c>
      <c r="B38" s="31" t="s">
        <v>353</v>
      </c>
      <c r="C38" s="32" t="s">
        <v>136</v>
      </c>
      <c r="D38" s="33">
        <v>39078</v>
      </c>
      <c r="E38" s="32" t="s">
        <v>86</v>
      </c>
      <c r="F38" s="32">
        <v>10</v>
      </c>
      <c r="G38" s="32">
        <v>1</v>
      </c>
      <c r="H38" s="32" t="s">
        <v>30</v>
      </c>
      <c r="I38" s="31">
        <v>4</v>
      </c>
      <c r="J38" s="31">
        <v>6.5</v>
      </c>
      <c r="K38" s="31">
        <v>3.5</v>
      </c>
      <c r="L38" s="31">
        <v>0</v>
      </c>
      <c r="M38" s="30">
        <f t="shared" si="0"/>
        <v>14</v>
      </c>
      <c r="N38" s="55"/>
    </row>
    <row r="39" spans="1:14" s="10" customFormat="1" ht="25.5" x14ac:dyDescent="0.2">
      <c r="A39" s="30">
        <v>33</v>
      </c>
      <c r="B39" s="31" t="s">
        <v>369</v>
      </c>
      <c r="C39" s="32" t="s">
        <v>140</v>
      </c>
      <c r="D39" s="33">
        <v>38607</v>
      </c>
      <c r="E39" s="32" t="s">
        <v>89</v>
      </c>
      <c r="F39" s="32">
        <v>10</v>
      </c>
      <c r="G39" s="32">
        <v>2</v>
      </c>
      <c r="H39" s="32" t="s">
        <v>139</v>
      </c>
      <c r="I39" s="31">
        <v>3</v>
      </c>
      <c r="J39" s="31">
        <v>5</v>
      </c>
      <c r="K39" s="31">
        <v>4</v>
      </c>
      <c r="L39" s="31">
        <v>0.5</v>
      </c>
      <c r="M39" s="30">
        <f t="shared" si="0"/>
        <v>12.5</v>
      </c>
      <c r="N39" s="55"/>
    </row>
    <row r="40" spans="1:14" s="10" customFormat="1" ht="25.5" x14ac:dyDescent="0.2">
      <c r="A40" s="30">
        <v>34</v>
      </c>
      <c r="B40" s="31" t="s">
        <v>364</v>
      </c>
      <c r="C40" s="32" t="s">
        <v>146</v>
      </c>
      <c r="D40" s="33">
        <v>38989</v>
      </c>
      <c r="E40" s="32" t="s">
        <v>95</v>
      </c>
      <c r="F40" s="32">
        <v>10</v>
      </c>
      <c r="G40" s="32">
        <v>1</v>
      </c>
      <c r="H40" s="32" t="s">
        <v>94</v>
      </c>
      <c r="I40" s="31">
        <v>2</v>
      </c>
      <c r="J40" s="31">
        <v>6.5</v>
      </c>
      <c r="K40" s="31">
        <v>3</v>
      </c>
      <c r="L40" s="31">
        <v>0.5</v>
      </c>
      <c r="M40" s="30">
        <f t="shared" si="0"/>
        <v>12</v>
      </c>
      <c r="N40" s="55"/>
    </row>
    <row r="41" spans="1:14" s="10" customFormat="1" ht="25.5" x14ac:dyDescent="0.2">
      <c r="A41" s="30">
        <v>35</v>
      </c>
      <c r="B41" s="31" t="s">
        <v>376</v>
      </c>
      <c r="C41" s="32" t="s">
        <v>153</v>
      </c>
      <c r="D41" s="33">
        <v>38840</v>
      </c>
      <c r="E41" s="32" t="s">
        <v>105</v>
      </c>
      <c r="F41" s="32">
        <v>10</v>
      </c>
      <c r="G41" s="32">
        <v>2</v>
      </c>
      <c r="H41" s="32" t="s">
        <v>152</v>
      </c>
      <c r="I41" s="31">
        <v>3</v>
      </c>
      <c r="J41" s="31">
        <v>8</v>
      </c>
      <c r="K41" s="31">
        <v>1</v>
      </c>
      <c r="L41" s="31">
        <v>0</v>
      </c>
      <c r="M41" s="30">
        <f t="shared" si="0"/>
        <v>12</v>
      </c>
      <c r="N41" s="55"/>
    </row>
    <row r="42" spans="1:14" s="10" customFormat="1" ht="38.25" x14ac:dyDescent="0.2">
      <c r="A42" s="30">
        <v>36</v>
      </c>
      <c r="B42" s="31" t="s">
        <v>343</v>
      </c>
      <c r="C42" s="32" t="s">
        <v>126</v>
      </c>
      <c r="D42" s="33">
        <v>38573</v>
      </c>
      <c r="E42" s="32" t="s">
        <v>74</v>
      </c>
      <c r="F42" s="32">
        <v>10</v>
      </c>
      <c r="G42" s="32">
        <v>2</v>
      </c>
      <c r="H42" s="32" t="s">
        <v>73</v>
      </c>
      <c r="I42" s="31">
        <v>6</v>
      </c>
      <c r="J42" s="31">
        <v>5</v>
      </c>
      <c r="K42" s="31">
        <v>0</v>
      </c>
      <c r="L42" s="31">
        <v>0</v>
      </c>
      <c r="M42" s="30">
        <f t="shared" si="0"/>
        <v>11</v>
      </c>
      <c r="N42" s="55"/>
    </row>
    <row r="43" spans="1:14" s="10" customFormat="1" ht="38.25" x14ac:dyDescent="0.2">
      <c r="A43" s="30">
        <v>37</v>
      </c>
      <c r="B43" s="31" t="s">
        <v>354</v>
      </c>
      <c r="C43" s="32" t="s">
        <v>157</v>
      </c>
      <c r="D43" s="33">
        <v>38725</v>
      </c>
      <c r="E43" s="34" t="s">
        <v>109</v>
      </c>
      <c r="F43" s="32">
        <v>10</v>
      </c>
      <c r="G43" s="32">
        <v>2</v>
      </c>
      <c r="H43" s="32" t="s">
        <v>158</v>
      </c>
      <c r="I43" s="31">
        <v>3</v>
      </c>
      <c r="J43" s="31">
        <v>6</v>
      </c>
      <c r="K43" s="31">
        <v>1.5</v>
      </c>
      <c r="L43" s="31">
        <v>0</v>
      </c>
      <c r="M43" s="30">
        <f t="shared" si="0"/>
        <v>10.5</v>
      </c>
      <c r="N43" s="55"/>
    </row>
    <row r="44" spans="1:14" s="10" customFormat="1" ht="38.25" x14ac:dyDescent="0.2">
      <c r="A44" s="30">
        <v>38</v>
      </c>
      <c r="B44" s="31" t="s">
        <v>358</v>
      </c>
      <c r="C44" s="32" t="s">
        <v>162</v>
      </c>
      <c r="D44" s="33">
        <v>38972</v>
      </c>
      <c r="E44" s="32" t="s">
        <v>112</v>
      </c>
      <c r="F44" s="32">
        <v>10</v>
      </c>
      <c r="G44" s="32">
        <v>2</v>
      </c>
      <c r="H44" s="32" t="s">
        <v>161</v>
      </c>
      <c r="I44" s="31">
        <v>4</v>
      </c>
      <c r="J44" s="31">
        <v>4</v>
      </c>
      <c r="K44" s="31">
        <v>2.5</v>
      </c>
      <c r="L44" s="31">
        <v>0</v>
      </c>
      <c r="M44" s="30">
        <f t="shared" si="0"/>
        <v>10.5</v>
      </c>
      <c r="N44" s="55"/>
    </row>
    <row r="45" spans="1:14" s="10" customFormat="1" ht="38.25" x14ac:dyDescent="0.2">
      <c r="A45" s="30">
        <v>39</v>
      </c>
      <c r="B45" s="31" t="s">
        <v>357</v>
      </c>
      <c r="C45" s="32" t="s">
        <v>137</v>
      </c>
      <c r="D45" s="33">
        <v>38784</v>
      </c>
      <c r="E45" s="32" t="s">
        <v>86</v>
      </c>
      <c r="F45" s="32">
        <v>10</v>
      </c>
      <c r="G45" s="32">
        <v>2</v>
      </c>
      <c r="H45" s="32" t="s">
        <v>30</v>
      </c>
      <c r="I45" s="31">
        <v>2</v>
      </c>
      <c r="J45" s="31">
        <v>5</v>
      </c>
      <c r="K45" s="31">
        <v>2</v>
      </c>
      <c r="L45" s="31">
        <v>0</v>
      </c>
      <c r="M45" s="30">
        <f t="shared" si="0"/>
        <v>9</v>
      </c>
      <c r="N45" s="55"/>
    </row>
    <row r="46" spans="1:14" s="10" customFormat="1" ht="25.5" x14ac:dyDescent="0.2">
      <c r="A46" s="30">
        <v>40</v>
      </c>
      <c r="B46" s="31" t="s">
        <v>371</v>
      </c>
      <c r="C46" s="32" t="s">
        <v>165</v>
      </c>
      <c r="D46" s="33">
        <v>38703</v>
      </c>
      <c r="E46" s="32" t="s">
        <v>116</v>
      </c>
      <c r="F46" s="32">
        <v>10</v>
      </c>
      <c r="G46" s="32">
        <v>1</v>
      </c>
      <c r="H46" s="32" t="s">
        <v>115</v>
      </c>
      <c r="I46" s="31">
        <v>1</v>
      </c>
      <c r="J46" s="31">
        <v>6</v>
      </c>
      <c r="K46" s="31">
        <v>0.5</v>
      </c>
      <c r="L46" s="31">
        <v>0</v>
      </c>
      <c r="M46" s="30">
        <f t="shared" si="0"/>
        <v>7.5</v>
      </c>
      <c r="N46" s="55"/>
    </row>
    <row r="47" spans="1:14" ht="12.75" x14ac:dyDescent="0.2">
      <c r="A47" s="35"/>
      <c r="B47" s="35"/>
      <c r="C47" s="36"/>
      <c r="D47" s="36"/>
      <c r="E47" s="36"/>
      <c r="F47" s="36"/>
      <c r="G47" s="36"/>
      <c r="H47" s="36"/>
      <c r="I47" s="35"/>
      <c r="J47" s="35"/>
      <c r="K47" s="35"/>
      <c r="L47" s="35"/>
      <c r="M47" s="35"/>
      <c r="N47" s="56"/>
    </row>
    <row r="48" spans="1:14" ht="12.75" x14ac:dyDescent="0.2">
      <c r="A48" s="27" t="s">
        <v>67</v>
      </c>
      <c r="B48" s="27"/>
      <c r="D48" s="44"/>
      <c r="E48" s="19" t="s">
        <v>68</v>
      </c>
      <c r="F48" s="19"/>
      <c r="G48" s="19"/>
      <c r="H48" s="19"/>
      <c r="I48" s="27"/>
      <c r="J48" s="27"/>
      <c r="K48" s="27"/>
      <c r="L48" s="27"/>
      <c r="M48" s="27"/>
      <c r="N48" s="57"/>
    </row>
    <row r="49" spans="1:14" ht="12.75" x14ac:dyDescent="0.2">
      <c r="A49" s="27"/>
      <c r="B49" s="27"/>
      <c r="D49" s="43"/>
      <c r="E49" s="19"/>
      <c r="F49" s="19"/>
      <c r="G49" s="19"/>
      <c r="H49" s="19"/>
      <c r="I49" s="27"/>
      <c r="J49" s="27"/>
      <c r="K49" s="27"/>
      <c r="L49" s="27"/>
      <c r="M49" s="27"/>
      <c r="N49" s="57"/>
    </row>
    <row r="50" spans="1:14" ht="12.75" x14ac:dyDescent="0.2">
      <c r="A50" s="27" t="s">
        <v>69</v>
      </c>
      <c r="B50" s="27"/>
      <c r="D50" s="44"/>
      <c r="E50" s="28" t="s">
        <v>377</v>
      </c>
      <c r="F50" s="19"/>
      <c r="G50" s="19"/>
      <c r="H50" s="19"/>
      <c r="I50" s="27"/>
      <c r="J50" s="27"/>
      <c r="K50" s="27"/>
      <c r="L50" s="27"/>
      <c r="M50" s="27"/>
      <c r="N50" s="57"/>
    </row>
    <row r="51" spans="1:14" ht="12.75" x14ac:dyDescent="0.2">
      <c r="A51" s="27"/>
      <c r="B51" s="27"/>
      <c r="D51" s="45"/>
      <c r="E51" s="28" t="s">
        <v>378</v>
      </c>
      <c r="F51" s="19"/>
      <c r="G51" s="19"/>
      <c r="H51" s="19"/>
      <c r="I51" s="27"/>
      <c r="J51" s="27"/>
      <c r="K51" s="27"/>
      <c r="L51" s="27"/>
      <c r="M51" s="27"/>
      <c r="N51" s="57"/>
    </row>
    <row r="52" spans="1:14" ht="12.75" x14ac:dyDescent="0.2">
      <c r="A52" s="27"/>
      <c r="B52" s="27"/>
      <c r="D52" s="45"/>
      <c r="E52" s="28" t="s">
        <v>379</v>
      </c>
      <c r="F52" s="19"/>
      <c r="G52" s="19"/>
      <c r="H52" s="19"/>
      <c r="I52" s="27"/>
      <c r="J52" s="27"/>
      <c r="K52" s="27"/>
      <c r="L52" s="27"/>
      <c r="M52" s="27"/>
      <c r="N52" s="57"/>
    </row>
    <row r="53" spans="1:14" ht="12.75" x14ac:dyDescent="0.2">
      <c r="A53" s="27"/>
      <c r="B53" s="27"/>
      <c r="D53" s="45"/>
      <c r="E53" s="28" t="s">
        <v>83</v>
      </c>
      <c r="F53" s="19"/>
      <c r="G53" s="19"/>
      <c r="H53" s="19"/>
      <c r="I53" s="27"/>
      <c r="J53" s="27"/>
      <c r="K53" s="27"/>
      <c r="L53" s="27"/>
      <c r="M53" s="27"/>
      <c r="N53" s="57"/>
    </row>
    <row r="54" spans="1:14" ht="12.75" x14ac:dyDescent="0.2">
      <c r="A54" s="27"/>
      <c r="B54" s="27"/>
      <c r="D54" s="45"/>
      <c r="E54" s="28" t="s">
        <v>380</v>
      </c>
      <c r="F54" s="19"/>
      <c r="G54" s="19"/>
      <c r="H54" s="19"/>
      <c r="I54" s="27"/>
      <c r="J54" s="27"/>
      <c r="K54" s="27"/>
      <c r="L54" s="27"/>
      <c r="M54" s="27"/>
      <c r="N54" s="57"/>
    </row>
    <row r="55" spans="1:14" ht="12.75" x14ac:dyDescent="0.2">
      <c r="A55" s="27"/>
      <c r="B55" s="27"/>
      <c r="D55" s="45"/>
      <c r="E55" s="28" t="s">
        <v>381</v>
      </c>
      <c r="F55" s="19"/>
      <c r="G55" s="19"/>
      <c r="H55" s="19"/>
      <c r="I55" s="27"/>
      <c r="J55" s="27"/>
      <c r="K55" s="27"/>
      <c r="L55" s="27"/>
      <c r="M55" s="27"/>
      <c r="N55" s="57"/>
    </row>
    <row r="56" spans="1:14" ht="12.75" x14ac:dyDescent="0.2">
      <c r="A56" s="27"/>
      <c r="B56" s="27"/>
      <c r="D56" s="45"/>
      <c r="E56" s="28" t="s">
        <v>382</v>
      </c>
      <c r="F56" s="19"/>
      <c r="G56" s="19"/>
      <c r="H56" s="19"/>
      <c r="I56" s="27"/>
      <c r="J56" s="27"/>
      <c r="K56" s="27"/>
      <c r="L56" s="27"/>
      <c r="M56" s="27"/>
      <c r="N56" s="57"/>
    </row>
    <row r="57" spans="1:14" ht="12.75" x14ac:dyDescent="0.2">
      <c r="A57" s="27"/>
      <c r="B57" s="27"/>
      <c r="D57" s="45"/>
      <c r="E57" s="28" t="s">
        <v>210</v>
      </c>
      <c r="F57" s="19"/>
      <c r="G57" s="19"/>
      <c r="H57" s="19"/>
      <c r="I57" s="27"/>
      <c r="J57" s="27"/>
      <c r="K57" s="27"/>
      <c r="L57" s="27"/>
      <c r="M57" s="27"/>
      <c r="N57" s="57"/>
    </row>
    <row r="58" spans="1:14" ht="12.75" x14ac:dyDescent="0.2">
      <c r="A58" s="27"/>
      <c r="B58" s="27"/>
      <c r="D58" s="44"/>
      <c r="E58" s="28" t="s">
        <v>383</v>
      </c>
      <c r="F58" s="19"/>
      <c r="G58" s="19"/>
      <c r="H58" s="19"/>
      <c r="I58" s="27"/>
      <c r="J58" s="27"/>
      <c r="K58" s="27"/>
      <c r="L58" s="27"/>
      <c r="M58" s="27"/>
      <c r="N58" s="57"/>
    </row>
    <row r="59" spans="1:14" ht="12.75" x14ac:dyDescent="0.2">
      <c r="A59" s="27"/>
      <c r="B59" s="27"/>
      <c r="C59" s="19"/>
      <c r="D59" s="19"/>
      <c r="E59" s="19"/>
      <c r="F59" s="19"/>
      <c r="G59" s="19"/>
      <c r="H59" s="19"/>
      <c r="I59" s="27"/>
      <c r="J59" s="27"/>
      <c r="K59" s="27"/>
      <c r="L59" s="27"/>
      <c r="M59" s="27"/>
      <c r="N59" s="57"/>
    </row>
    <row r="60" spans="1:14" ht="12.75" x14ac:dyDescent="0.2">
      <c r="A60" s="27"/>
      <c r="B60" s="27"/>
      <c r="C60" s="19"/>
      <c r="D60" s="19"/>
      <c r="E60" s="19"/>
      <c r="F60" s="19"/>
      <c r="G60" s="19"/>
      <c r="H60" s="19"/>
      <c r="I60" s="27"/>
      <c r="J60" s="27"/>
      <c r="K60" s="27"/>
      <c r="L60" s="27"/>
      <c r="M60" s="27"/>
      <c r="N60" s="57"/>
    </row>
    <row r="61" spans="1:14" ht="12.75" x14ac:dyDescent="0.2">
      <c r="A61" s="27"/>
      <c r="B61" s="27"/>
      <c r="C61" s="19"/>
      <c r="D61" s="19"/>
      <c r="E61" s="19"/>
      <c r="F61" s="19"/>
      <c r="G61" s="19"/>
      <c r="H61" s="19"/>
      <c r="I61" s="27"/>
      <c r="J61" s="27"/>
      <c r="K61" s="27"/>
      <c r="L61" s="27"/>
      <c r="M61" s="27"/>
      <c r="N61" s="57"/>
    </row>
    <row r="62" spans="1:14" ht="12.75" x14ac:dyDescent="0.2">
      <c r="A62" s="27"/>
      <c r="B62" s="27"/>
      <c r="C62" s="19"/>
      <c r="D62" s="19"/>
      <c r="E62" s="19"/>
      <c r="F62" s="19"/>
      <c r="G62" s="19"/>
      <c r="H62" s="19"/>
      <c r="I62" s="27"/>
      <c r="J62" s="27"/>
      <c r="K62" s="27"/>
      <c r="L62" s="27"/>
      <c r="M62" s="27"/>
      <c r="N62" s="57"/>
    </row>
    <row r="63" spans="1:14" ht="12.75" x14ac:dyDescent="0.2">
      <c r="A63" s="27"/>
      <c r="B63" s="27"/>
      <c r="C63" s="22"/>
      <c r="D63" s="19"/>
      <c r="E63" s="19"/>
      <c r="F63" s="19"/>
      <c r="G63" s="19"/>
      <c r="H63" s="19"/>
      <c r="I63" s="27"/>
      <c r="J63" s="27"/>
      <c r="K63" s="27"/>
      <c r="L63" s="27"/>
      <c r="M63" s="27"/>
      <c r="N63" s="57"/>
    </row>
    <row r="64" spans="1:14" ht="12.75" x14ac:dyDescent="0.2">
      <c r="A64" s="27"/>
      <c r="B64" s="27"/>
      <c r="C64" s="19"/>
      <c r="D64" s="19"/>
      <c r="E64" s="19"/>
      <c r="F64" s="19"/>
      <c r="G64" s="19"/>
      <c r="H64" s="19"/>
      <c r="I64" s="27"/>
      <c r="J64" s="27"/>
      <c r="K64" s="27"/>
      <c r="L64" s="27"/>
      <c r="M64" s="27"/>
      <c r="N64" s="57"/>
    </row>
    <row r="65" spans="1:14" ht="12.75" x14ac:dyDescent="0.2">
      <c r="A65" s="27"/>
      <c r="B65" s="27"/>
      <c r="C65" s="19"/>
      <c r="D65" s="19"/>
      <c r="E65" s="19"/>
      <c r="F65" s="19"/>
      <c r="G65" s="19"/>
      <c r="H65" s="19"/>
      <c r="I65" s="27"/>
      <c r="J65" s="27"/>
      <c r="K65" s="27"/>
      <c r="L65" s="27"/>
      <c r="M65" s="27"/>
      <c r="N65" s="57"/>
    </row>
    <row r="66" spans="1:14" ht="12.75" x14ac:dyDescent="0.2">
      <c r="A66" s="27"/>
      <c r="B66" s="27"/>
      <c r="C66" s="19"/>
      <c r="D66" s="19"/>
      <c r="E66" s="19"/>
      <c r="F66" s="19"/>
      <c r="G66" s="19"/>
      <c r="H66" s="19"/>
      <c r="I66" s="27"/>
      <c r="J66" s="27"/>
      <c r="K66" s="27"/>
      <c r="L66" s="27"/>
      <c r="M66" s="27"/>
      <c r="N66" s="57"/>
    </row>
    <row r="67" spans="1:14" ht="12.75" x14ac:dyDescent="0.2">
      <c r="A67" s="27"/>
      <c r="B67" s="27"/>
      <c r="C67" s="19"/>
      <c r="D67" s="19"/>
      <c r="E67" s="19"/>
      <c r="F67" s="19"/>
      <c r="G67" s="19"/>
      <c r="H67" s="19"/>
      <c r="I67" s="27"/>
      <c r="J67" s="27"/>
      <c r="K67" s="27"/>
      <c r="L67" s="27"/>
      <c r="M67" s="27"/>
      <c r="N67" s="57"/>
    </row>
    <row r="68" spans="1:14" ht="12.75" x14ac:dyDescent="0.2">
      <c r="A68" s="27"/>
      <c r="B68" s="27"/>
      <c r="C68" s="19"/>
      <c r="D68" s="19"/>
      <c r="E68" s="19"/>
      <c r="F68" s="19"/>
      <c r="G68" s="19"/>
      <c r="H68" s="19"/>
      <c r="I68" s="27"/>
      <c r="J68" s="27"/>
      <c r="K68" s="27"/>
      <c r="L68" s="27"/>
      <c r="M68" s="27"/>
      <c r="N68" s="57"/>
    </row>
    <row r="69" spans="1:14" ht="12.75" x14ac:dyDescent="0.2">
      <c r="A69" s="27"/>
      <c r="B69" s="27"/>
      <c r="C69" s="19"/>
      <c r="D69" s="19"/>
      <c r="E69" s="19"/>
      <c r="F69" s="19"/>
      <c r="G69" s="19"/>
      <c r="H69" s="19"/>
      <c r="I69" s="27"/>
      <c r="J69" s="27"/>
      <c r="K69" s="27"/>
      <c r="L69" s="27"/>
      <c r="M69" s="27"/>
      <c r="N69" s="57"/>
    </row>
    <row r="70" spans="1:14" ht="12.75" x14ac:dyDescent="0.2">
      <c r="A70" s="27"/>
      <c r="B70" s="27"/>
      <c r="C70" s="19"/>
      <c r="D70" s="19"/>
      <c r="E70" s="19"/>
      <c r="F70" s="19"/>
      <c r="G70" s="19"/>
      <c r="H70" s="19"/>
      <c r="I70" s="27"/>
      <c r="J70" s="27"/>
      <c r="K70" s="27"/>
      <c r="L70" s="27"/>
      <c r="M70" s="27"/>
      <c r="N70" s="57"/>
    </row>
    <row r="71" spans="1:14" ht="12.75" x14ac:dyDescent="0.2">
      <c r="A71" s="27"/>
      <c r="B71" s="27"/>
      <c r="C71" s="19"/>
      <c r="D71" s="19"/>
      <c r="E71" s="19"/>
      <c r="F71" s="19"/>
      <c r="G71" s="19"/>
      <c r="H71" s="19"/>
      <c r="I71" s="27"/>
      <c r="J71" s="27"/>
      <c r="K71" s="27"/>
      <c r="L71" s="27"/>
      <c r="M71" s="27"/>
      <c r="N71" s="57"/>
    </row>
    <row r="72" spans="1:14" ht="12.75" x14ac:dyDescent="0.2">
      <c r="A72" s="27"/>
      <c r="B72" s="27"/>
      <c r="C72" s="19"/>
      <c r="D72" s="19"/>
      <c r="E72" s="19"/>
      <c r="F72" s="19"/>
      <c r="G72" s="19"/>
      <c r="H72" s="19"/>
      <c r="I72" s="27"/>
      <c r="J72" s="27"/>
      <c r="K72" s="27"/>
      <c r="L72" s="27"/>
      <c r="M72" s="27"/>
      <c r="N72" s="57"/>
    </row>
    <row r="73" spans="1:14" ht="12.75" x14ac:dyDescent="0.2">
      <c r="A73" s="27"/>
      <c r="B73" s="27"/>
      <c r="C73" s="19"/>
      <c r="D73" s="19"/>
      <c r="E73" s="19"/>
      <c r="F73" s="19"/>
      <c r="G73" s="19"/>
      <c r="H73" s="19"/>
      <c r="I73" s="27"/>
      <c r="J73" s="27"/>
      <c r="K73" s="27"/>
      <c r="L73" s="27"/>
      <c r="M73" s="27"/>
      <c r="N73" s="57"/>
    </row>
    <row r="74" spans="1:14" ht="12.75" x14ac:dyDescent="0.2">
      <c r="A74" s="27"/>
      <c r="B74" s="27"/>
      <c r="C74" s="19"/>
      <c r="D74" s="19"/>
      <c r="E74" s="19"/>
      <c r="F74" s="19"/>
      <c r="G74" s="19"/>
      <c r="H74" s="19"/>
      <c r="I74" s="27"/>
      <c r="J74" s="27"/>
      <c r="K74" s="27"/>
      <c r="L74" s="27"/>
      <c r="M74" s="27"/>
      <c r="N74" s="57"/>
    </row>
    <row r="75" spans="1:14" ht="12.75" x14ac:dyDescent="0.2">
      <c r="A75" s="27"/>
      <c r="B75" s="27"/>
      <c r="C75" s="19"/>
      <c r="D75" s="19"/>
      <c r="E75" s="19"/>
      <c r="F75" s="19"/>
      <c r="G75" s="19"/>
      <c r="H75" s="19"/>
      <c r="I75" s="27"/>
      <c r="J75" s="27"/>
      <c r="K75" s="27"/>
      <c r="L75" s="27"/>
      <c r="M75" s="27"/>
      <c r="N75" s="57"/>
    </row>
    <row r="76" spans="1:14" ht="12.75" x14ac:dyDescent="0.2">
      <c r="A76" s="27"/>
      <c r="B76" s="27"/>
      <c r="C76" s="19"/>
      <c r="D76" s="19"/>
      <c r="E76" s="19"/>
      <c r="F76" s="19"/>
      <c r="G76" s="19"/>
      <c r="H76" s="19"/>
      <c r="I76" s="27"/>
      <c r="J76" s="27"/>
      <c r="K76" s="27"/>
      <c r="L76" s="27"/>
      <c r="M76" s="27"/>
      <c r="N76" s="57"/>
    </row>
    <row r="77" spans="1:14" ht="12.75" x14ac:dyDescent="0.2">
      <c r="A77" s="27"/>
      <c r="B77" s="27"/>
      <c r="C77" s="19"/>
      <c r="D77" s="19"/>
      <c r="E77" s="19"/>
      <c r="F77" s="19"/>
      <c r="G77" s="19"/>
      <c r="H77" s="19"/>
      <c r="I77" s="27"/>
      <c r="J77" s="27"/>
      <c r="K77" s="27"/>
      <c r="L77" s="27"/>
      <c r="M77" s="27"/>
      <c r="N77" s="57"/>
    </row>
    <row r="78" spans="1:14" ht="12.75" x14ac:dyDescent="0.2">
      <c r="A78" s="27"/>
      <c r="B78" s="27"/>
      <c r="C78" s="19"/>
      <c r="D78" s="19"/>
      <c r="E78" s="19"/>
      <c r="F78" s="19"/>
      <c r="G78" s="19"/>
      <c r="H78" s="19"/>
      <c r="I78" s="27"/>
      <c r="J78" s="27"/>
      <c r="K78" s="27"/>
      <c r="L78" s="27"/>
      <c r="M78" s="27"/>
      <c r="N78" s="57"/>
    </row>
    <row r="79" spans="1:14" ht="12.75" x14ac:dyDescent="0.2">
      <c r="A79" s="27"/>
      <c r="B79" s="27"/>
      <c r="C79" s="19"/>
      <c r="D79" s="19"/>
      <c r="E79" s="19"/>
      <c r="F79" s="19"/>
      <c r="G79" s="19"/>
      <c r="H79" s="19"/>
      <c r="I79" s="27"/>
      <c r="J79" s="27"/>
      <c r="K79" s="27"/>
      <c r="L79" s="27"/>
      <c r="M79" s="27"/>
      <c r="N79" s="57"/>
    </row>
    <row r="80" spans="1:14" ht="12.75" x14ac:dyDescent="0.2">
      <c r="A80" s="27"/>
      <c r="B80" s="27"/>
      <c r="C80" s="19"/>
      <c r="D80" s="19"/>
      <c r="E80" s="19"/>
      <c r="F80" s="19"/>
      <c r="G80" s="19"/>
      <c r="H80" s="19"/>
      <c r="I80" s="27"/>
      <c r="J80" s="27"/>
      <c r="K80" s="27"/>
      <c r="L80" s="27"/>
      <c r="M80" s="27"/>
      <c r="N80" s="57"/>
    </row>
    <row r="81" spans="1:14" ht="12.75" x14ac:dyDescent="0.2">
      <c r="A81" s="27"/>
      <c r="B81" s="27"/>
      <c r="C81" s="19"/>
      <c r="D81" s="19"/>
      <c r="E81" s="19"/>
      <c r="F81" s="19"/>
      <c r="G81" s="19"/>
      <c r="H81" s="19"/>
      <c r="I81" s="27"/>
      <c r="J81" s="27"/>
      <c r="K81" s="27"/>
      <c r="L81" s="27"/>
      <c r="M81" s="27"/>
      <c r="N81" s="57"/>
    </row>
    <row r="82" spans="1:14" ht="12.75" x14ac:dyDescent="0.2">
      <c r="A82" s="27"/>
      <c r="B82" s="27"/>
      <c r="C82" s="19"/>
      <c r="D82" s="19"/>
      <c r="E82" s="19"/>
      <c r="F82" s="19"/>
      <c r="G82" s="19"/>
      <c r="H82" s="19"/>
      <c r="I82" s="27"/>
      <c r="J82" s="27"/>
      <c r="K82" s="27"/>
      <c r="L82" s="27"/>
      <c r="M82" s="27"/>
      <c r="N82" s="57"/>
    </row>
    <row r="83" spans="1:14" ht="12.75" x14ac:dyDescent="0.2">
      <c r="A83" s="27"/>
      <c r="B83" s="27"/>
      <c r="C83" s="19"/>
      <c r="D83" s="19"/>
      <c r="E83" s="19"/>
      <c r="F83" s="19"/>
      <c r="G83" s="19"/>
      <c r="H83" s="19"/>
      <c r="I83" s="27"/>
      <c r="J83" s="27"/>
      <c r="K83" s="27"/>
      <c r="L83" s="27"/>
      <c r="M83" s="27"/>
      <c r="N83" s="57"/>
    </row>
    <row r="84" spans="1:14" ht="12.75" x14ac:dyDescent="0.2">
      <c r="A84" s="27"/>
      <c r="B84" s="27"/>
      <c r="C84" s="19"/>
      <c r="D84" s="19"/>
      <c r="E84" s="19"/>
      <c r="F84" s="19"/>
      <c r="G84" s="19"/>
      <c r="H84" s="19"/>
      <c r="I84" s="27"/>
      <c r="J84" s="27"/>
      <c r="K84" s="27"/>
      <c r="L84" s="27"/>
      <c r="M84" s="27"/>
      <c r="N84" s="57"/>
    </row>
    <row r="85" spans="1:14" ht="12.75" x14ac:dyDescent="0.2">
      <c r="A85" s="27"/>
      <c r="B85" s="27"/>
      <c r="C85" s="19"/>
      <c r="D85" s="19"/>
      <c r="E85" s="19"/>
      <c r="F85" s="19"/>
      <c r="G85" s="19"/>
      <c r="H85" s="19"/>
      <c r="I85" s="27"/>
      <c r="J85" s="27"/>
      <c r="K85" s="27"/>
      <c r="L85" s="27"/>
      <c r="M85" s="27"/>
      <c r="N85" s="57"/>
    </row>
  </sheetData>
  <sortState ref="B7:N46">
    <sortCondition descending="1" ref="M7:M46"/>
  </sortState>
  <mergeCells count="15">
    <mergeCell ref="E5:E6"/>
    <mergeCell ref="F5:F6"/>
    <mergeCell ref="A1:N1"/>
    <mergeCell ref="A2:N2"/>
    <mergeCell ref="A3:N3"/>
    <mergeCell ref="A4:N4"/>
    <mergeCell ref="A5:A6"/>
    <mergeCell ref="B5:B6"/>
    <mergeCell ref="G5:G6"/>
    <mergeCell ref="H5:H6"/>
    <mergeCell ref="I5:L5"/>
    <mergeCell ref="M5:M6"/>
    <mergeCell ref="N5:N6"/>
    <mergeCell ref="C5:C6"/>
    <mergeCell ref="D5:D6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81"/>
  <sheetViews>
    <sheetView workbookViewId="0">
      <selection activeCell="P12" sqref="P12"/>
    </sheetView>
  </sheetViews>
  <sheetFormatPr defaultColWidth="14.42578125" defaultRowHeight="15.75" customHeight="1" x14ac:dyDescent="0.2"/>
  <cols>
    <col min="1" max="1" width="4.42578125" customWidth="1"/>
    <col min="2" max="2" width="5.85546875" style="20" customWidth="1"/>
    <col min="3" max="3" width="17.140625" style="26" customWidth="1"/>
    <col min="4" max="4" width="13.140625" style="26" customWidth="1"/>
    <col min="5" max="5" width="24.7109375" style="26" customWidth="1"/>
    <col min="6" max="6" width="7.140625" style="26" customWidth="1"/>
    <col min="7" max="7" width="7.28515625" style="26" customWidth="1"/>
    <col min="8" max="8" width="16.140625" style="26" customWidth="1"/>
    <col min="9" max="10" width="5.140625" customWidth="1"/>
    <col min="11" max="11" width="4.85546875" customWidth="1"/>
    <col min="12" max="12" width="4.5703125" customWidth="1"/>
    <col min="13" max="13" width="7.7109375" customWidth="1"/>
    <col min="14" max="14" width="7" style="60" customWidth="1"/>
  </cols>
  <sheetData>
    <row r="1" spans="1:14" ht="30" x14ac:dyDescent="0.2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49" customFormat="1" ht="18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3.25" x14ac:dyDescent="0.2">
      <c r="A3" s="91" t="s">
        <v>177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23.25" x14ac:dyDescent="0.2">
      <c r="A4" s="91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12.75" customHeight="1" x14ac:dyDescent="0.2">
      <c r="A5" s="73" t="s">
        <v>3</v>
      </c>
      <c r="B5" s="73" t="s">
        <v>4</v>
      </c>
      <c r="C5" s="69" t="s">
        <v>5</v>
      </c>
      <c r="D5" s="69" t="s">
        <v>6</v>
      </c>
      <c r="E5" s="69" t="s">
        <v>7</v>
      </c>
      <c r="F5" s="69" t="s">
        <v>8</v>
      </c>
      <c r="G5" s="69" t="s">
        <v>9</v>
      </c>
      <c r="H5" s="69" t="s">
        <v>10</v>
      </c>
      <c r="I5" s="94" t="s">
        <v>11</v>
      </c>
      <c r="J5" s="95"/>
      <c r="K5" s="95"/>
      <c r="L5" s="95"/>
      <c r="M5" s="96" t="s">
        <v>12</v>
      </c>
      <c r="N5" s="73" t="s">
        <v>13</v>
      </c>
    </row>
    <row r="6" spans="1:14" ht="29.25" customHeight="1" x14ac:dyDescent="0.2">
      <c r="A6" s="92"/>
      <c r="B6" s="93"/>
      <c r="C6" s="65"/>
      <c r="D6" s="65"/>
      <c r="E6" s="65"/>
      <c r="F6" s="65"/>
      <c r="G6" s="65"/>
      <c r="H6" s="65"/>
      <c r="I6" s="3" t="s">
        <v>293</v>
      </c>
      <c r="J6" s="3" t="s">
        <v>294</v>
      </c>
      <c r="K6" s="3" t="s">
        <v>295</v>
      </c>
      <c r="L6" s="3" t="s">
        <v>385</v>
      </c>
      <c r="M6" s="92"/>
      <c r="N6" s="97"/>
    </row>
    <row r="7" spans="1:14" s="10" customFormat="1" ht="25.5" x14ac:dyDescent="0.2">
      <c r="A7" s="15">
        <v>1</v>
      </c>
      <c r="B7" s="9" t="s">
        <v>397</v>
      </c>
      <c r="C7" s="11" t="s">
        <v>216</v>
      </c>
      <c r="D7" s="13">
        <v>39143</v>
      </c>
      <c r="E7" s="11" t="s">
        <v>290</v>
      </c>
      <c r="F7" s="11">
        <v>9</v>
      </c>
      <c r="G7" s="11">
        <v>1</v>
      </c>
      <c r="H7" s="11" t="s">
        <v>60</v>
      </c>
      <c r="I7" s="10">
        <v>9</v>
      </c>
      <c r="J7" s="10">
        <v>10</v>
      </c>
      <c r="K7" s="10">
        <v>12</v>
      </c>
      <c r="L7" s="10">
        <v>26</v>
      </c>
      <c r="M7" s="16">
        <f t="shared" ref="M7:M43" si="0">SUM(I7:L7)</f>
        <v>57</v>
      </c>
      <c r="N7" s="58" t="s">
        <v>490</v>
      </c>
    </row>
    <row r="8" spans="1:14" s="10" customFormat="1" ht="38.25" x14ac:dyDescent="0.2">
      <c r="A8" s="15">
        <v>2</v>
      </c>
      <c r="B8" s="9" t="s">
        <v>422</v>
      </c>
      <c r="C8" s="11" t="s">
        <v>183</v>
      </c>
      <c r="D8" s="13">
        <v>39074</v>
      </c>
      <c r="E8" s="21" t="s">
        <v>78</v>
      </c>
      <c r="F8" s="11">
        <v>9</v>
      </c>
      <c r="G8" s="11">
        <v>1</v>
      </c>
      <c r="H8" s="21" t="s">
        <v>132</v>
      </c>
      <c r="I8" s="10">
        <v>10</v>
      </c>
      <c r="J8" s="10">
        <v>12</v>
      </c>
      <c r="K8" s="10">
        <v>13</v>
      </c>
      <c r="L8" s="10">
        <v>15</v>
      </c>
      <c r="M8" s="16">
        <f t="shared" si="0"/>
        <v>50</v>
      </c>
      <c r="N8" s="58" t="s">
        <v>489</v>
      </c>
    </row>
    <row r="9" spans="1:14" s="10" customFormat="1" ht="25.5" x14ac:dyDescent="0.2">
      <c r="A9" s="15">
        <v>3</v>
      </c>
      <c r="B9" s="9" t="s">
        <v>421</v>
      </c>
      <c r="C9" s="11" t="s">
        <v>193</v>
      </c>
      <c r="D9" s="46">
        <v>39187</v>
      </c>
      <c r="E9" s="11" t="s">
        <v>91</v>
      </c>
      <c r="F9" s="11">
        <v>9</v>
      </c>
      <c r="G9" s="11">
        <v>1</v>
      </c>
      <c r="H9" s="11" t="s">
        <v>38</v>
      </c>
      <c r="I9" s="10">
        <v>9</v>
      </c>
      <c r="J9" s="10">
        <v>6</v>
      </c>
      <c r="K9" s="10">
        <v>12</v>
      </c>
      <c r="L9" s="10">
        <v>23</v>
      </c>
      <c r="M9" s="16">
        <f t="shared" si="0"/>
        <v>50</v>
      </c>
      <c r="N9" s="58" t="s">
        <v>489</v>
      </c>
    </row>
    <row r="10" spans="1:14" s="10" customFormat="1" ht="25.5" x14ac:dyDescent="0.2">
      <c r="A10" s="15">
        <v>4</v>
      </c>
      <c r="B10" s="9" t="s">
        <v>419</v>
      </c>
      <c r="C10" s="11" t="s">
        <v>194</v>
      </c>
      <c r="D10" s="13">
        <v>38908</v>
      </c>
      <c r="E10" s="11" t="s">
        <v>91</v>
      </c>
      <c r="F10" s="11">
        <v>9</v>
      </c>
      <c r="G10" s="11">
        <v>2</v>
      </c>
      <c r="H10" s="11" t="s">
        <v>38</v>
      </c>
      <c r="I10" s="10">
        <v>10</v>
      </c>
      <c r="J10" s="10">
        <v>4</v>
      </c>
      <c r="K10" s="10">
        <v>13</v>
      </c>
      <c r="L10" s="10">
        <v>22</v>
      </c>
      <c r="M10" s="16">
        <f t="shared" si="0"/>
        <v>49</v>
      </c>
      <c r="N10" s="58" t="s">
        <v>489</v>
      </c>
    </row>
    <row r="11" spans="1:14" s="10" customFormat="1" ht="25.5" x14ac:dyDescent="0.2">
      <c r="A11" s="15">
        <v>5</v>
      </c>
      <c r="B11" s="9" t="s">
        <v>386</v>
      </c>
      <c r="C11" s="11" t="s">
        <v>189</v>
      </c>
      <c r="D11" s="13">
        <v>38991</v>
      </c>
      <c r="E11" s="11" t="s">
        <v>88</v>
      </c>
      <c r="F11" s="11">
        <v>9</v>
      </c>
      <c r="G11" s="11">
        <v>2</v>
      </c>
      <c r="H11" s="11" t="s">
        <v>87</v>
      </c>
      <c r="I11" s="10">
        <v>8</v>
      </c>
      <c r="J11" s="10">
        <v>6</v>
      </c>
      <c r="K11" s="10">
        <v>10</v>
      </c>
      <c r="L11" s="10">
        <v>23</v>
      </c>
      <c r="M11" s="16">
        <f t="shared" si="0"/>
        <v>47</v>
      </c>
      <c r="N11" s="58" t="s">
        <v>489</v>
      </c>
    </row>
    <row r="12" spans="1:14" s="10" customFormat="1" ht="38.25" x14ac:dyDescent="0.2">
      <c r="A12" s="15">
        <v>6</v>
      </c>
      <c r="B12" s="9" t="s">
        <v>416</v>
      </c>
      <c r="C12" s="11" t="s">
        <v>180</v>
      </c>
      <c r="D12" s="13">
        <v>38977</v>
      </c>
      <c r="E12" s="11" t="s">
        <v>77</v>
      </c>
      <c r="F12" s="11">
        <v>9</v>
      </c>
      <c r="G12" s="11">
        <v>1</v>
      </c>
      <c r="H12" s="11" t="s">
        <v>20</v>
      </c>
      <c r="I12" s="10">
        <v>10</v>
      </c>
      <c r="J12" s="10">
        <v>9</v>
      </c>
      <c r="K12" s="10">
        <v>13</v>
      </c>
      <c r="L12" s="10">
        <v>11</v>
      </c>
      <c r="M12" s="16">
        <f t="shared" si="0"/>
        <v>43</v>
      </c>
      <c r="N12" s="58" t="s">
        <v>488</v>
      </c>
    </row>
    <row r="13" spans="1:14" s="10" customFormat="1" ht="25.5" x14ac:dyDescent="0.2">
      <c r="A13" s="15">
        <v>7</v>
      </c>
      <c r="B13" s="9" t="s">
        <v>391</v>
      </c>
      <c r="C13" s="11" t="s">
        <v>217</v>
      </c>
      <c r="D13" s="13">
        <v>39177</v>
      </c>
      <c r="E13" s="11" t="s">
        <v>59</v>
      </c>
      <c r="F13" s="11">
        <v>9</v>
      </c>
      <c r="G13" s="11">
        <v>1</v>
      </c>
      <c r="H13" s="11" t="s">
        <v>60</v>
      </c>
      <c r="I13" s="10">
        <v>7</v>
      </c>
      <c r="J13" s="10">
        <v>12</v>
      </c>
      <c r="K13" s="10">
        <v>11</v>
      </c>
      <c r="L13" s="10">
        <v>13</v>
      </c>
      <c r="M13" s="16">
        <f t="shared" si="0"/>
        <v>43</v>
      </c>
      <c r="N13" s="58" t="s">
        <v>488</v>
      </c>
    </row>
    <row r="14" spans="1:14" s="10" customFormat="1" ht="38.25" x14ac:dyDescent="0.2">
      <c r="A14" s="15">
        <v>8</v>
      </c>
      <c r="B14" s="9" t="s">
        <v>404</v>
      </c>
      <c r="C14" s="11" t="s">
        <v>218</v>
      </c>
      <c r="D14" s="13">
        <v>39452</v>
      </c>
      <c r="E14" s="11" t="s">
        <v>118</v>
      </c>
      <c r="F14" s="11">
        <v>9</v>
      </c>
      <c r="G14" s="11">
        <v>1</v>
      </c>
      <c r="H14" s="11" t="s">
        <v>65</v>
      </c>
      <c r="I14" s="10">
        <v>13</v>
      </c>
      <c r="J14" s="10">
        <v>8</v>
      </c>
      <c r="K14" s="10">
        <v>12</v>
      </c>
      <c r="L14" s="10">
        <v>9</v>
      </c>
      <c r="M14" s="16">
        <f t="shared" si="0"/>
        <v>42</v>
      </c>
      <c r="N14" s="58" t="s">
        <v>488</v>
      </c>
    </row>
    <row r="15" spans="1:14" s="10" customFormat="1" ht="38.25" x14ac:dyDescent="0.2">
      <c r="A15" s="15">
        <v>9</v>
      </c>
      <c r="B15" s="9" t="s">
        <v>395</v>
      </c>
      <c r="C15" s="11" t="s">
        <v>202</v>
      </c>
      <c r="D15" s="13">
        <v>39047</v>
      </c>
      <c r="E15" s="11" t="s">
        <v>101</v>
      </c>
      <c r="F15" s="11">
        <v>9</v>
      </c>
      <c r="G15" s="11">
        <v>1</v>
      </c>
      <c r="H15" s="11" t="s">
        <v>100</v>
      </c>
      <c r="I15" s="10">
        <v>9</v>
      </c>
      <c r="J15" s="10">
        <v>8</v>
      </c>
      <c r="K15" s="10">
        <v>12</v>
      </c>
      <c r="L15" s="10">
        <v>11</v>
      </c>
      <c r="M15" s="16">
        <f t="shared" si="0"/>
        <v>40</v>
      </c>
      <c r="N15" s="58" t="s">
        <v>488</v>
      </c>
    </row>
    <row r="16" spans="1:14" s="10" customFormat="1" ht="38.25" x14ac:dyDescent="0.2">
      <c r="A16" s="15">
        <v>10</v>
      </c>
      <c r="B16" s="9" t="s">
        <v>418</v>
      </c>
      <c r="C16" s="11" t="s">
        <v>182</v>
      </c>
      <c r="D16" s="13">
        <v>39137</v>
      </c>
      <c r="E16" s="11" t="s">
        <v>78</v>
      </c>
      <c r="F16" s="11">
        <v>9</v>
      </c>
      <c r="G16" s="11">
        <v>2</v>
      </c>
      <c r="H16" s="11" t="s">
        <v>132</v>
      </c>
      <c r="I16" s="10">
        <v>7</v>
      </c>
      <c r="J16" s="10">
        <v>14</v>
      </c>
      <c r="K16" s="10">
        <v>10</v>
      </c>
      <c r="L16" s="10">
        <v>8</v>
      </c>
      <c r="M16" s="16">
        <f t="shared" si="0"/>
        <v>39</v>
      </c>
      <c r="N16" s="58" t="s">
        <v>488</v>
      </c>
    </row>
    <row r="17" spans="1:14" s="10" customFormat="1" ht="38.25" x14ac:dyDescent="0.2">
      <c r="A17" s="15">
        <v>11</v>
      </c>
      <c r="B17" s="9" t="s">
        <v>414</v>
      </c>
      <c r="C17" s="11" t="s">
        <v>199</v>
      </c>
      <c r="D17" s="13">
        <v>39197</v>
      </c>
      <c r="E17" s="11" t="s">
        <v>99</v>
      </c>
      <c r="F17" s="11">
        <v>9</v>
      </c>
      <c r="G17" s="11">
        <v>1</v>
      </c>
      <c r="H17" s="11" t="s">
        <v>200</v>
      </c>
      <c r="I17" s="10">
        <v>9</v>
      </c>
      <c r="J17" s="10">
        <v>2</v>
      </c>
      <c r="K17" s="10">
        <v>10</v>
      </c>
      <c r="L17" s="10">
        <v>16</v>
      </c>
      <c r="M17" s="16">
        <f t="shared" si="0"/>
        <v>37</v>
      </c>
      <c r="N17" s="58" t="s">
        <v>488</v>
      </c>
    </row>
    <row r="18" spans="1:14" s="10" customFormat="1" ht="38.25" x14ac:dyDescent="0.2">
      <c r="A18" s="15">
        <v>12</v>
      </c>
      <c r="B18" s="9" t="s">
        <v>424</v>
      </c>
      <c r="C18" s="11" t="s">
        <v>178</v>
      </c>
      <c r="D18" s="13">
        <v>39015</v>
      </c>
      <c r="E18" s="11" t="s">
        <v>71</v>
      </c>
      <c r="F18" s="11">
        <v>9</v>
      </c>
      <c r="G18" s="11">
        <v>1</v>
      </c>
      <c r="H18" s="11" t="s">
        <v>70</v>
      </c>
      <c r="I18" s="10">
        <v>9</v>
      </c>
      <c r="J18" s="10">
        <v>8</v>
      </c>
      <c r="K18" s="10">
        <v>11</v>
      </c>
      <c r="L18" s="10">
        <v>7</v>
      </c>
      <c r="M18" s="16">
        <f t="shared" si="0"/>
        <v>35</v>
      </c>
      <c r="N18" s="58"/>
    </row>
    <row r="19" spans="1:14" s="10" customFormat="1" ht="23.25" customHeight="1" x14ac:dyDescent="0.2">
      <c r="A19" s="15">
        <v>13</v>
      </c>
      <c r="B19" s="9" t="s">
        <v>389</v>
      </c>
      <c r="C19" s="11" t="s">
        <v>187</v>
      </c>
      <c r="D19" s="13">
        <v>39043</v>
      </c>
      <c r="E19" s="11" t="s">
        <v>88</v>
      </c>
      <c r="F19" s="11">
        <v>9</v>
      </c>
      <c r="G19" s="11">
        <v>1</v>
      </c>
      <c r="H19" s="11" t="s">
        <v>188</v>
      </c>
      <c r="I19" s="10">
        <v>6</v>
      </c>
      <c r="J19" s="10">
        <v>9</v>
      </c>
      <c r="K19" s="10">
        <v>12</v>
      </c>
      <c r="L19" s="10">
        <v>8</v>
      </c>
      <c r="M19" s="16">
        <f t="shared" si="0"/>
        <v>35</v>
      </c>
      <c r="N19" s="58"/>
    </row>
    <row r="20" spans="1:14" s="10" customFormat="1" ht="51" x14ac:dyDescent="0.2">
      <c r="A20" s="15">
        <v>14</v>
      </c>
      <c r="B20" s="9" t="s">
        <v>405</v>
      </c>
      <c r="C20" s="11" t="s">
        <v>206</v>
      </c>
      <c r="D20" s="13">
        <v>39079</v>
      </c>
      <c r="E20" s="11" t="s">
        <v>108</v>
      </c>
      <c r="F20" s="11">
        <v>9</v>
      </c>
      <c r="G20" s="11">
        <v>1</v>
      </c>
      <c r="H20" s="11" t="s">
        <v>107</v>
      </c>
      <c r="I20" s="10">
        <v>10</v>
      </c>
      <c r="J20" s="10">
        <v>6</v>
      </c>
      <c r="K20" s="10">
        <v>10</v>
      </c>
      <c r="L20" s="10">
        <v>9</v>
      </c>
      <c r="M20" s="16">
        <f t="shared" si="0"/>
        <v>35</v>
      </c>
      <c r="N20" s="58"/>
    </row>
    <row r="21" spans="1:14" s="10" customFormat="1" ht="25.5" x14ac:dyDescent="0.2">
      <c r="A21" s="15">
        <v>15</v>
      </c>
      <c r="B21" s="9" t="s">
        <v>390</v>
      </c>
      <c r="C21" s="11" t="s">
        <v>185</v>
      </c>
      <c r="D21" s="13">
        <v>38965</v>
      </c>
      <c r="E21" s="11" t="s">
        <v>84</v>
      </c>
      <c r="F21" s="11">
        <v>9</v>
      </c>
      <c r="G21" s="11">
        <v>1</v>
      </c>
      <c r="H21" s="11" t="s">
        <v>83</v>
      </c>
      <c r="I21" s="10">
        <v>9</v>
      </c>
      <c r="J21" s="10">
        <v>9</v>
      </c>
      <c r="K21" s="10">
        <v>11</v>
      </c>
      <c r="L21" s="10">
        <v>5.5</v>
      </c>
      <c r="M21" s="16">
        <f t="shared" si="0"/>
        <v>34.5</v>
      </c>
      <c r="N21" s="58"/>
    </row>
    <row r="22" spans="1:14" s="10" customFormat="1" ht="38.25" x14ac:dyDescent="0.2">
      <c r="A22" s="15">
        <v>16</v>
      </c>
      <c r="B22" s="9" t="s">
        <v>420</v>
      </c>
      <c r="C22" s="21" t="s">
        <v>285</v>
      </c>
      <c r="D22" s="13">
        <v>39012</v>
      </c>
      <c r="E22" s="21" t="s">
        <v>78</v>
      </c>
      <c r="F22" s="11">
        <v>9</v>
      </c>
      <c r="G22" s="11">
        <v>2</v>
      </c>
      <c r="H22" s="21" t="s">
        <v>132</v>
      </c>
      <c r="I22" s="10">
        <v>4</v>
      </c>
      <c r="J22" s="10">
        <v>5</v>
      </c>
      <c r="K22" s="10">
        <v>10</v>
      </c>
      <c r="L22" s="10">
        <v>13</v>
      </c>
      <c r="M22" s="16">
        <f t="shared" si="0"/>
        <v>32</v>
      </c>
      <c r="N22" s="58"/>
    </row>
    <row r="23" spans="1:14" s="10" customFormat="1" ht="38.25" x14ac:dyDescent="0.2">
      <c r="A23" s="15">
        <v>17</v>
      </c>
      <c r="B23" s="9" t="s">
        <v>398</v>
      </c>
      <c r="C23" s="11" t="s">
        <v>191</v>
      </c>
      <c r="D23" s="11" t="s">
        <v>192</v>
      </c>
      <c r="E23" s="11" t="s">
        <v>89</v>
      </c>
      <c r="F23" s="11">
        <v>9</v>
      </c>
      <c r="G23" s="11">
        <v>2</v>
      </c>
      <c r="H23" s="11" t="s">
        <v>139</v>
      </c>
      <c r="I23" s="10">
        <v>7</v>
      </c>
      <c r="J23" s="10">
        <v>5</v>
      </c>
      <c r="K23" s="10">
        <v>13</v>
      </c>
      <c r="L23" s="10">
        <v>6</v>
      </c>
      <c r="M23" s="16">
        <f t="shared" si="0"/>
        <v>31</v>
      </c>
      <c r="N23" s="58"/>
    </row>
    <row r="24" spans="1:14" s="10" customFormat="1" ht="38.25" x14ac:dyDescent="0.2">
      <c r="A24" s="15">
        <v>18</v>
      </c>
      <c r="B24" s="9" t="s">
        <v>394</v>
      </c>
      <c r="C24" s="11" t="s">
        <v>201</v>
      </c>
      <c r="D24" s="13">
        <v>39283</v>
      </c>
      <c r="E24" s="11" t="s">
        <v>101</v>
      </c>
      <c r="F24" s="11">
        <v>9</v>
      </c>
      <c r="G24" s="11">
        <v>2</v>
      </c>
      <c r="H24" s="11" t="s">
        <v>100</v>
      </c>
      <c r="I24" s="10">
        <v>7</v>
      </c>
      <c r="J24" s="47">
        <v>9</v>
      </c>
      <c r="K24" s="10">
        <v>11</v>
      </c>
      <c r="L24" s="10">
        <v>4</v>
      </c>
      <c r="M24" s="16">
        <f t="shared" si="0"/>
        <v>31</v>
      </c>
      <c r="N24" s="58"/>
    </row>
    <row r="25" spans="1:14" s="10" customFormat="1" ht="38.25" x14ac:dyDescent="0.2">
      <c r="A25" s="15">
        <v>19</v>
      </c>
      <c r="B25" s="9" t="s">
        <v>393</v>
      </c>
      <c r="C25" s="11" t="s">
        <v>190</v>
      </c>
      <c r="D25" s="13">
        <v>39016</v>
      </c>
      <c r="E25" s="11" t="s">
        <v>89</v>
      </c>
      <c r="F25" s="11">
        <v>9</v>
      </c>
      <c r="G25" s="11">
        <v>1</v>
      </c>
      <c r="H25" s="11" t="s">
        <v>139</v>
      </c>
      <c r="I25" s="10">
        <v>6</v>
      </c>
      <c r="J25" s="10">
        <v>3</v>
      </c>
      <c r="K25" s="10">
        <v>11</v>
      </c>
      <c r="L25" s="10">
        <v>9</v>
      </c>
      <c r="M25" s="16">
        <f t="shared" si="0"/>
        <v>29</v>
      </c>
      <c r="N25" s="58"/>
    </row>
    <row r="26" spans="1:14" s="10" customFormat="1" ht="25.5" x14ac:dyDescent="0.2">
      <c r="A26" s="15">
        <v>20</v>
      </c>
      <c r="B26" s="9" t="s">
        <v>387</v>
      </c>
      <c r="C26" s="11" t="s">
        <v>196</v>
      </c>
      <c r="D26" s="13">
        <v>39262</v>
      </c>
      <c r="E26" s="11" t="s">
        <v>95</v>
      </c>
      <c r="F26" s="11">
        <v>9</v>
      </c>
      <c r="G26" s="11">
        <v>1</v>
      </c>
      <c r="H26" s="11" t="s">
        <v>94</v>
      </c>
      <c r="I26" s="10">
        <v>5</v>
      </c>
      <c r="J26" s="10">
        <v>6</v>
      </c>
      <c r="K26" s="10">
        <v>6</v>
      </c>
      <c r="L26" s="10">
        <v>11</v>
      </c>
      <c r="M26" s="16">
        <f t="shared" si="0"/>
        <v>28</v>
      </c>
      <c r="N26" s="58"/>
    </row>
    <row r="27" spans="1:14" s="10" customFormat="1" ht="25.5" x14ac:dyDescent="0.2">
      <c r="A27" s="15">
        <v>21</v>
      </c>
      <c r="B27" s="9" t="s">
        <v>423</v>
      </c>
      <c r="C27" s="11" t="s">
        <v>219</v>
      </c>
      <c r="D27" s="13">
        <v>39207</v>
      </c>
      <c r="E27" s="11" t="s">
        <v>118</v>
      </c>
      <c r="F27" s="11">
        <v>9</v>
      </c>
      <c r="G27" s="11">
        <v>2</v>
      </c>
      <c r="H27" s="11" t="s">
        <v>65</v>
      </c>
      <c r="I27" s="10">
        <v>6</v>
      </c>
      <c r="J27" s="10">
        <v>3</v>
      </c>
      <c r="K27" s="10">
        <v>13</v>
      </c>
      <c r="L27" s="10">
        <v>6</v>
      </c>
      <c r="M27" s="16">
        <f t="shared" si="0"/>
        <v>28</v>
      </c>
      <c r="N27" s="58"/>
    </row>
    <row r="28" spans="1:14" s="10" customFormat="1" ht="38.25" x14ac:dyDescent="0.2">
      <c r="A28" s="15">
        <v>22</v>
      </c>
      <c r="B28" s="9" t="s">
        <v>417</v>
      </c>
      <c r="C28" s="11" t="s">
        <v>211</v>
      </c>
      <c r="D28" s="13">
        <v>39325</v>
      </c>
      <c r="E28" s="11" t="s">
        <v>112</v>
      </c>
      <c r="F28" s="11">
        <v>9</v>
      </c>
      <c r="G28" s="11">
        <v>2</v>
      </c>
      <c r="H28" s="11" t="s">
        <v>212</v>
      </c>
      <c r="I28" s="10">
        <v>7</v>
      </c>
      <c r="J28" s="10">
        <v>4</v>
      </c>
      <c r="K28" s="10">
        <v>11</v>
      </c>
      <c r="L28" s="10">
        <v>5</v>
      </c>
      <c r="M28" s="16">
        <f t="shared" si="0"/>
        <v>27</v>
      </c>
      <c r="N28" s="58"/>
    </row>
    <row r="29" spans="1:14" s="10" customFormat="1" ht="51" x14ac:dyDescent="0.2">
      <c r="A29" s="15">
        <v>23</v>
      </c>
      <c r="B29" s="9" t="s">
        <v>411</v>
      </c>
      <c r="C29" s="11" t="s">
        <v>205</v>
      </c>
      <c r="D29" s="13">
        <v>39049</v>
      </c>
      <c r="E29" s="21" t="s">
        <v>108</v>
      </c>
      <c r="F29" s="11">
        <v>9</v>
      </c>
      <c r="G29" s="11">
        <v>1</v>
      </c>
      <c r="H29" s="11" t="s">
        <v>107</v>
      </c>
      <c r="I29" s="10">
        <v>6</v>
      </c>
      <c r="J29" s="10">
        <v>7</v>
      </c>
      <c r="K29" s="10">
        <v>9</v>
      </c>
      <c r="L29" s="10">
        <v>4.5</v>
      </c>
      <c r="M29" s="16">
        <f t="shared" si="0"/>
        <v>26.5</v>
      </c>
      <c r="N29" s="58"/>
    </row>
    <row r="30" spans="1:14" s="10" customFormat="1" ht="76.5" x14ac:dyDescent="0.2">
      <c r="A30" s="15">
        <v>24</v>
      </c>
      <c r="B30" s="9" t="s">
        <v>429</v>
      </c>
      <c r="C30" s="11" t="s">
        <v>214</v>
      </c>
      <c r="D30" s="13">
        <v>39308</v>
      </c>
      <c r="E30" s="11" t="s">
        <v>114</v>
      </c>
      <c r="F30" s="11">
        <v>9</v>
      </c>
      <c r="G30" s="11">
        <v>3</v>
      </c>
      <c r="H30" s="21" t="s">
        <v>286</v>
      </c>
      <c r="I30" s="10">
        <v>7</v>
      </c>
      <c r="J30" s="10">
        <v>6</v>
      </c>
      <c r="K30" s="10">
        <v>10</v>
      </c>
      <c r="L30" s="10">
        <v>3</v>
      </c>
      <c r="M30" s="16">
        <f t="shared" si="0"/>
        <v>26</v>
      </c>
      <c r="N30" s="58"/>
    </row>
    <row r="31" spans="1:14" s="10" customFormat="1" ht="25.5" x14ac:dyDescent="0.2">
      <c r="A31" s="15">
        <v>25</v>
      </c>
      <c r="B31" s="9" t="s">
        <v>428</v>
      </c>
      <c r="C31" s="11" t="s">
        <v>203</v>
      </c>
      <c r="D31" s="13">
        <v>39090</v>
      </c>
      <c r="E31" s="11" t="s">
        <v>105</v>
      </c>
      <c r="F31" s="11">
        <v>9</v>
      </c>
      <c r="G31" s="11">
        <v>1</v>
      </c>
      <c r="H31" s="11" t="s">
        <v>204</v>
      </c>
      <c r="I31" s="10">
        <v>5</v>
      </c>
      <c r="J31" s="10">
        <v>6</v>
      </c>
      <c r="K31" s="10">
        <v>11</v>
      </c>
      <c r="L31" s="10">
        <v>3</v>
      </c>
      <c r="M31" s="16">
        <f t="shared" si="0"/>
        <v>25</v>
      </c>
      <c r="N31" s="58"/>
    </row>
    <row r="32" spans="1:14" s="10" customFormat="1" ht="38.25" x14ac:dyDescent="0.2">
      <c r="A32" s="15">
        <v>26</v>
      </c>
      <c r="B32" s="9" t="s">
        <v>430</v>
      </c>
      <c r="C32" s="11" t="s">
        <v>221</v>
      </c>
      <c r="D32" s="13">
        <v>39103</v>
      </c>
      <c r="E32" s="11" t="s">
        <v>291</v>
      </c>
      <c r="F32" s="11">
        <v>9</v>
      </c>
      <c r="G32" s="11">
        <v>1</v>
      </c>
      <c r="H32" s="11" t="s">
        <v>220</v>
      </c>
      <c r="I32" s="10">
        <v>7</v>
      </c>
      <c r="J32" s="10">
        <v>7</v>
      </c>
      <c r="K32" s="10">
        <v>7</v>
      </c>
      <c r="L32" s="10">
        <v>4</v>
      </c>
      <c r="M32" s="16">
        <f t="shared" si="0"/>
        <v>25</v>
      </c>
      <c r="N32" s="58"/>
    </row>
    <row r="33" spans="1:14" s="10" customFormat="1" ht="38.25" x14ac:dyDescent="0.2">
      <c r="A33" s="15">
        <v>27</v>
      </c>
      <c r="B33" s="9" t="s">
        <v>399</v>
      </c>
      <c r="C33" s="11" t="s">
        <v>179</v>
      </c>
      <c r="D33" s="13">
        <v>39124</v>
      </c>
      <c r="E33" s="11" t="s">
        <v>76</v>
      </c>
      <c r="F33" s="11">
        <v>9</v>
      </c>
      <c r="G33" s="11">
        <v>2</v>
      </c>
      <c r="H33" s="11" t="s">
        <v>75</v>
      </c>
      <c r="I33" s="10">
        <v>6</v>
      </c>
      <c r="J33" s="10">
        <v>7</v>
      </c>
      <c r="K33" s="10">
        <v>9</v>
      </c>
      <c r="L33" s="10">
        <v>1</v>
      </c>
      <c r="M33" s="16">
        <f t="shared" si="0"/>
        <v>23</v>
      </c>
      <c r="N33" s="58"/>
    </row>
    <row r="34" spans="1:14" s="10" customFormat="1" ht="38.25" x14ac:dyDescent="0.2">
      <c r="A34" s="15">
        <v>28</v>
      </c>
      <c r="B34" s="9" t="s">
        <v>403</v>
      </c>
      <c r="C34" s="11" t="s">
        <v>181</v>
      </c>
      <c r="D34" s="13">
        <v>39107</v>
      </c>
      <c r="E34" s="11" t="s">
        <v>77</v>
      </c>
      <c r="F34" s="11">
        <v>9</v>
      </c>
      <c r="G34" s="11">
        <v>2</v>
      </c>
      <c r="H34" s="11" t="s">
        <v>20</v>
      </c>
      <c r="I34" s="10">
        <v>6</v>
      </c>
      <c r="J34" s="10">
        <v>3</v>
      </c>
      <c r="K34" s="10">
        <v>11</v>
      </c>
      <c r="L34" s="10">
        <v>2</v>
      </c>
      <c r="M34" s="16">
        <f t="shared" si="0"/>
        <v>22</v>
      </c>
      <c r="N34" s="58"/>
    </row>
    <row r="35" spans="1:14" s="10" customFormat="1" ht="38.25" x14ac:dyDescent="0.2">
      <c r="A35" s="15">
        <v>29</v>
      </c>
      <c r="B35" s="9" t="s">
        <v>396</v>
      </c>
      <c r="C35" s="11" t="s">
        <v>215</v>
      </c>
      <c r="D35" s="13">
        <v>38859</v>
      </c>
      <c r="E35" s="11" t="s">
        <v>116</v>
      </c>
      <c r="F35" s="11">
        <v>9</v>
      </c>
      <c r="G35" s="11">
        <v>1</v>
      </c>
      <c r="H35" s="11" t="s">
        <v>115</v>
      </c>
      <c r="I35" s="10">
        <v>1</v>
      </c>
      <c r="J35" s="10">
        <v>10</v>
      </c>
      <c r="K35" s="10">
        <v>9</v>
      </c>
      <c r="L35" s="10">
        <v>2</v>
      </c>
      <c r="M35" s="16">
        <f t="shared" si="0"/>
        <v>22</v>
      </c>
      <c r="N35" s="58"/>
    </row>
    <row r="36" spans="1:14" s="10" customFormat="1" ht="38.25" x14ac:dyDescent="0.2">
      <c r="A36" s="15">
        <v>30</v>
      </c>
      <c r="B36" s="9" t="s">
        <v>388</v>
      </c>
      <c r="C36" s="11" t="s">
        <v>186</v>
      </c>
      <c r="D36" s="13">
        <v>39302</v>
      </c>
      <c r="E36" s="11" t="s">
        <v>86</v>
      </c>
      <c r="F36" s="11">
        <v>9</v>
      </c>
      <c r="G36" s="11">
        <v>1</v>
      </c>
      <c r="H36" s="11" t="s">
        <v>30</v>
      </c>
      <c r="I36" s="10">
        <v>4</v>
      </c>
      <c r="J36" s="10">
        <v>7</v>
      </c>
      <c r="K36" s="10">
        <v>4</v>
      </c>
      <c r="L36" s="10">
        <v>6</v>
      </c>
      <c r="M36" s="16">
        <f t="shared" si="0"/>
        <v>21</v>
      </c>
      <c r="N36" s="58"/>
    </row>
    <row r="37" spans="1:14" s="10" customFormat="1" ht="51" x14ac:dyDescent="0.2">
      <c r="A37" s="15">
        <v>31</v>
      </c>
      <c r="B37" s="9" t="s">
        <v>410</v>
      </c>
      <c r="C37" s="11" t="s">
        <v>207</v>
      </c>
      <c r="D37" s="13">
        <v>39023</v>
      </c>
      <c r="E37" s="11" t="s">
        <v>109</v>
      </c>
      <c r="F37" s="11">
        <v>9</v>
      </c>
      <c r="G37" s="11">
        <v>2</v>
      </c>
      <c r="H37" s="11" t="s">
        <v>158</v>
      </c>
      <c r="I37" s="10">
        <v>3</v>
      </c>
      <c r="J37" s="10">
        <v>3</v>
      </c>
      <c r="K37" s="10">
        <v>11</v>
      </c>
      <c r="L37" s="10">
        <v>4</v>
      </c>
      <c r="M37" s="16">
        <f t="shared" si="0"/>
        <v>21</v>
      </c>
      <c r="N37" s="58"/>
    </row>
    <row r="38" spans="1:14" s="10" customFormat="1" ht="27" customHeight="1" x14ac:dyDescent="0.2">
      <c r="A38" s="15">
        <v>32</v>
      </c>
      <c r="B38" s="9" t="s">
        <v>392</v>
      </c>
      <c r="C38" s="11" t="s">
        <v>213</v>
      </c>
      <c r="D38" s="13">
        <v>39178</v>
      </c>
      <c r="E38" s="11" t="s">
        <v>113</v>
      </c>
      <c r="F38" s="11">
        <v>9</v>
      </c>
      <c r="G38" s="11">
        <v>1</v>
      </c>
      <c r="H38" s="11" t="s">
        <v>57</v>
      </c>
      <c r="I38" s="10">
        <v>3</v>
      </c>
      <c r="J38" s="10">
        <v>8</v>
      </c>
      <c r="K38" s="10">
        <v>6</v>
      </c>
      <c r="L38" s="10">
        <v>3</v>
      </c>
      <c r="M38" s="16">
        <f t="shared" si="0"/>
        <v>20</v>
      </c>
      <c r="N38" s="58"/>
    </row>
    <row r="39" spans="1:14" s="10" customFormat="1" ht="38.25" x14ac:dyDescent="0.2">
      <c r="A39" s="15">
        <v>33</v>
      </c>
      <c r="B39" s="9" t="s">
        <v>413</v>
      </c>
      <c r="C39" s="11" t="s">
        <v>209</v>
      </c>
      <c r="D39" s="13">
        <v>39188</v>
      </c>
      <c r="E39" s="11" t="s">
        <v>112</v>
      </c>
      <c r="F39" s="11">
        <v>9</v>
      </c>
      <c r="G39" s="11">
        <v>1</v>
      </c>
      <c r="H39" s="11" t="s">
        <v>210</v>
      </c>
      <c r="I39" s="10">
        <v>5</v>
      </c>
      <c r="J39" s="10">
        <v>2</v>
      </c>
      <c r="K39" s="10">
        <v>10</v>
      </c>
      <c r="L39" s="10">
        <v>2.5</v>
      </c>
      <c r="M39" s="16">
        <f t="shared" si="0"/>
        <v>19.5</v>
      </c>
      <c r="N39" s="58"/>
    </row>
    <row r="40" spans="1:14" s="10" customFormat="1" ht="25.5" x14ac:dyDescent="0.2">
      <c r="A40" s="15">
        <v>34</v>
      </c>
      <c r="B40" s="9" t="s">
        <v>402</v>
      </c>
      <c r="C40" s="11" t="s">
        <v>195</v>
      </c>
      <c r="D40" s="13">
        <v>38939</v>
      </c>
      <c r="E40" s="11" t="s">
        <v>93</v>
      </c>
      <c r="F40" s="11">
        <v>9</v>
      </c>
      <c r="G40" s="11">
        <v>1</v>
      </c>
      <c r="H40" s="11" t="s">
        <v>40</v>
      </c>
      <c r="I40" s="10">
        <v>4</v>
      </c>
      <c r="J40" s="10">
        <v>7</v>
      </c>
      <c r="K40" s="10">
        <v>5</v>
      </c>
      <c r="L40" s="10">
        <v>3</v>
      </c>
      <c r="M40" s="16">
        <f t="shared" si="0"/>
        <v>19</v>
      </c>
      <c r="N40" s="58"/>
    </row>
    <row r="41" spans="1:14" s="10" customFormat="1" ht="38.25" x14ac:dyDescent="0.2">
      <c r="A41" s="15">
        <v>35</v>
      </c>
      <c r="B41" s="9" t="s">
        <v>425</v>
      </c>
      <c r="C41" s="11" t="s">
        <v>197</v>
      </c>
      <c r="D41" s="13">
        <v>39180</v>
      </c>
      <c r="E41" s="11" t="s">
        <v>97</v>
      </c>
      <c r="F41" s="11">
        <v>9</v>
      </c>
      <c r="G41" s="11">
        <v>1</v>
      </c>
      <c r="H41" s="11" t="s">
        <v>198</v>
      </c>
      <c r="I41" s="10">
        <v>5</v>
      </c>
      <c r="J41" s="10">
        <v>3</v>
      </c>
      <c r="K41" s="10">
        <v>8</v>
      </c>
      <c r="L41" s="10">
        <v>2</v>
      </c>
      <c r="M41" s="16">
        <f t="shared" si="0"/>
        <v>18</v>
      </c>
      <c r="N41" s="58"/>
    </row>
    <row r="42" spans="1:14" s="10" customFormat="1" ht="51" x14ac:dyDescent="0.2">
      <c r="A42" s="15">
        <v>36</v>
      </c>
      <c r="B42" s="9" t="s">
        <v>407</v>
      </c>
      <c r="C42" s="11" t="s">
        <v>208</v>
      </c>
      <c r="D42" s="13">
        <v>39263</v>
      </c>
      <c r="E42" s="11" t="s">
        <v>109</v>
      </c>
      <c r="F42" s="11">
        <v>9</v>
      </c>
      <c r="G42" s="11">
        <v>1</v>
      </c>
      <c r="H42" s="11" t="s">
        <v>158</v>
      </c>
      <c r="I42" s="10">
        <v>3</v>
      </c>
      <c r="J42" s="10">
        <v>4</v>
      </c>
      <c r="K42" s="10">
        <v>7</v>
      </c>
      <c r="L42" s="10">
        <v>2</v>
      </c>
      <c r="M42" s="16">
        <f t="shared" si="0"/>
        <v>16</v>
      </c>
      <c r="N42" s="58"/>
    </row>
    <row r="43" spans="1:14" s="10" customFormat="1" ht="25.5" x14ac:dyDescent="0.2">
      <c r="A43" s="15">
        <v>37</v>
      </c>
      <c r="B43" s="9" t="s">
        <v>426</v>
      </c>
      <c r="C43" s="11" t="s">
        <v>184</v>
      </c>
      <c r="D43" s="13">
        <v>39237</v>
      </c>
      <c r="E43" s="11" t="s">
        <v>82</v>
      </c>
      <c r="F43" s="11">
        <v>9</v>
      </c>
      <c r="G43" s="11">
        <v>3</v>
      </c>
      <c r="H43" s="11" t="s">
        <v>81</v>
      </c>
      <c r="I43" s="10">
        <v>6</v>
      </c>
      <c r="J43" s="10">
        <v>3</v>
      </c>
      <c r="K43" s="10">
        <v>5</v>
      </c>
      <c r="L43" s="10">
        <v>0</v>
      </c>
      <c r="M43" s="16">
        <f t="shared" si="0"/>
        <v>14</v>
      </c>
      <c r="N43" s="58"/>
    </row>
    <row r="44" spans="1:14" ht="12.75" x14ac:dyDescent="0.2">
      <c r="D44" s="19"/>
      <c r="E44" s="19"/>
      <c r="F44" s="19"/>
      <c r="G44" s="19"/>
      <c r="H44" s="19"/>
      <c r="I44" s="2"/>
      <c r="J44" s="2"/>
      <c r="K44" s="2"/>
      <c r="L44" s="2"/>
      <c r="M44" s="2"/>
      <c r="N44" s="59"/>
    </row>
    <row r="45" spans="1:14" ht="25.5" x14ac:dyDescent="0.2">
      <c r="A45" s="2"/>
      <c r="B45" s="5"/>
      <c r="C45" s="1" t="s">
        <v>67</v>
      </c>
      <c r="D45" s="41"/>
      <c r="E45" s="48" t="s">
        <v>68</v>
      </c>
      <c r="F45" s="19"/>
      <c r="G45" s="19"/>
      <c r="H45" s="19"/>
      <c r="I45" s="2"/>
      <c r="J45" s="2"/>
      <c r="K45" s="2"/>
      <c r="L45" s="2"/>
      <c r="M45" s="2"/>
      <c r="N45" s="59"/>
    </row>
    <row r="46" spans="1:14" ht="12.75" x14ac:dyDescent="0.2">
      <c r="C46" s="19"/>
      <c r="D46" s="19"/>
      <c r="E46" s="19"/>
      <c r="F46" s="19"/>
      <c r="G46" s="19"/>
      <c r="H46" s="19"/>
      <c r="I46" s="2"/>
      <c r="J46" s="2"/>
      <c r="K46" s="2"/>
      <c r="L46" s="2"/>
      <c r="M46" s="2"/>
      <c r="N46" s="59"/>
    </row>
    <row r="47" spans="1:14" ht="12.75" x14ac:dyDescent="0.2">
      <c r="A47" s="2"/>
      <c r="B47" s="5"/>
      <c r="C47" s="1" t="s">
        <v>69</v>
      </c>
      <c r="D47" s="41"/>
      <c r="E47" s="22" t="s">
        <v>227</v>
      </c>
      <c r="F47" s="19"/>
      <c r="G47" s="19"/>
      <c r="H47" s="19"/>
      <c r="I47" s="2"/>
      <c r="J47" s="2"/>
      <c r="K47" s="2"/>
      <c r="L47" s="2"/>
      <c r="M47" s="2"/>
      <c r="N47" s="59"/>
    </row>
    <row r="48" spans="1:14" ht="12.75" x14ac:dyDescent="0.2">
      <c r="A48" s="2"/>
      <c r="B48" s="5"/>
      <c r="C48" s="19"/>
      <c r="D48" s="25"/>
      <c r="E48" s="22" t="s">
        <v>482</v>
      </c>
      <c r="F48" s="19"/>
      <c r="G48" s="19"/>
      <c r="H48" s="19"/>
      <c r="I48" s="2"/>
      <c r="J48" s="2"/>
      <c r="K48" s="2"/>
      <c r="L48" s="2"/>
      <c r="M48" s="2"/>
      <c r="N48" s="59"/>
    </row>
    <row r="49" spans="1:14" ht="12.75" x14ac:dyDescent="0.2">
      <c r="A49" s="2"/>
      <c r="B49" s="5"/>
      <c r="C49" s="19"/>
      <c r="D49" s="25"/>
      <c r="E49" s="22" t="s">
        <v>483</v>
      </c>
      <c r="F49" s="19"/>
      <c r="G49" s="19"/>
      <c r="H49" s="19"/>
      <c r="I49" s="2"/>
      <c r="J49" s="2"/>
      <c r="K49" s="2"/>
      <c r="L49" s="2"/>
      <c r="M49" s="2"/>
      <c r="N49" s="59"/>
    </row>
    <row r="50" spans="1:14" ht="12.75" x14ac:dyDescent="0.2">
      <c r="A50" s="2"/>
      <c r="B50" s="5"/>
      <c r="C50" s="19"/>
      <c r="D50" s="25"/>
      <c r="E50" s="22" t="s">
        <v>484</v>
      </c>
      <c r="F50" s="19"/>
      <c r="G50" s="19"/>
      <c r="H50" s="19"/>
      <c r="I50" s="2"/>
      <c r="J50" s="2"/>
      <c r="K50" s="2"/>
      <c r="L50" s="2"/>
      <c r="M50" s="2"/>
      <c r="N50" s="59"/>
    </row>
    <row r="51" spans="1:14" ht="12.75" x14ac:dyDescent="0.2">
      <c r="A51" s="2"/>
      <c r="B51" s="5"/>
      <c r="C51" s="19"/>
      <c r="D51" s="25"/>
      <c r="E51" s="22" t="s">
        <v>47</v>
      </c>
      <c r="F51" s="19"/>
      <c r="G51" s="19"/>
      <c r="H51" s="19"/>
      <c r="I51" s="2"/>
      <c r="J51" s="2"/>
      <c r="K51" s="2"/>
      <c r="L51" s="2"/>
      <c r="M51" s="2"/>
      <c r="N51" s="59"/>
    </row>
    <row r="52" spans="1:14" ht="12.75" x14ac:dyDescent="0.2">
      <c r="A52" s="2"/>
      <c r="B52" s="5"/>
      <c r="C52" s="19"/>
      <c r="D52" s="25"/>
      <c r="E52" s="22" t="s">
        <v>485</v>
      </c>
      <c r="F52" s="19"/>
      <c r="G52" s="19"/>
      <c r="H52" s="19"/>
      <c r="I52" s="2"/>
      <c r="J52" s="2"/>
      <c r="K52" s="2"/>
      <c r="L52" s="2"/>
      <c r="M52" s="2"/>
      <c r="N52" s="59"/>
    </row>
    <row r="53" spans="1:14" ht="12.75" x14ac:dyDescent="0.2">
      <c r="A53" s="2"/>
      <c r="B53" s="5"/>
      <c r="C53" s="19"/>
      <c r="D53" s="25"/>
      <c r="E53" s="22" t="s">
        <v>486</v>
      </c>
      <c r="F53" s="19"/>
      <c r="G53" s="19"/>
      <c r="H53" s="19"/>
      <c r="I53" s="2"/>
      <c r="J53" s="2"/>
      <c r="K53" s="2"/>
      <c r="L53" s="2"/>
      <c r="M53" s="2"/>
      <c r="N53" s="59"/>
    </row>
    <row r="54" spans="1:14" ht="12.75" x14ac:dyDescent="0.2">
      <c r="A54" s="2"/>
      <c r="B54" s="5"/>
      <c r="C54" s="19"/>
      <c r="D54" s="25"/>
      <c r="E54" s="22" t="s">
        <v>487</v>
      </c>
      <c r="F54" s="19"/>
      <c r="G54" s="19"/>
      <c r="H54" s="19"/>
      <c r="I54" s="2"/>
      <c r="J54" s="2"/>
      <c r="K54" s="2"/>
      <c r="L54" s="2"/>
      <c r="M54" s="2"/>
      <c r="N54" s="59"/>
    </row>
    <row r="55" spans="1:14" ht="12.75" x14ac:dyDescent="0.2">
      <c r="A55" s="2"/>
      <c r="B55" s="5"/>
      <c r="C55" s="19"/>
      <c r="D55" s="19"/>
      <c r="E55" s="19"/>
      <c r="F55" s="19"/>
      <c r="G55" s="19"/>
      <c r="H55" s="19"/>
      <c r="I55" s="2"/>
      <c r="J55" s="2"/>
      <c r="K55" s="2"/>
      <c r="L55" s="2"/>
      <c r="M55" s="2"/>
      <c r="N55" s="59"/>
    </row>
    <row r="56" spans="1:14" ht="12.75" x14ac:dyDescent="0.2">
      <c r="A56" s="2"/>
      <c r="B56" s="5"/>
      <c r="C56" s="19"/>
      <c r="D56" s="19"/>
      <c r="E56" s="19"/>
      <c r="F56" s="19"/>
      <c r="G56" s="19"/>
      <c r="H56" s="19"/>
      <c r="I56" s="2"/>
      <c r="J56" s="2"/>
      <c r="K56" s="2"/>
      <c r="L56" s="2"/>
      <c r="M56" s="2"/>
      <c r="N56" s="59"/>
    </row>
    <row r="57" spans="1:14" ht="12.75" x14ac:dyDescent="0.2">
      <c r="A57" s="2"/>
      <c r="B57" s="5"/>
      <c r="C57" s="19"/>
      <c r="D57" s="19"/>
      <c r="E57" s="19"/>
      <c r="F57" s="19"/>
      <c r="G57" s="19"/>
      <c r="H57" s="19"/>
      <c r="I57" s="2"/>
      <c r="J57" s="2"/>
      <c r="K57" s="2"/>
      <c r="L57" s="2"/>
      <c r="M57" s="2"/>
      <c r="N57" s="59"/>
    </row>
    <row r="58" spans="1:14" ht="12.75" x14ac:dyDescent="0.2">
      <c r="A58" s="2"/>
      <c r="B58" s="5"/>
      <c r="C58" s="19"/>
      <c r="D58" s="19"/>
      <c r="E58" s="19"/>
      <c r="F58" s="19"/>
      <c r="G58" s="19"/>
      <c r="H58" s="19"/>
      <c r="I58" s="2"/>
      <c r="J58" s="2"/>
      <c r="K58" s="2"/>
      <c r="L58" s="2"/>
      <c r="M58" s="2"/>
      <c r="N58" s="59"/>
    </row>
    <row r="59" spans="1:14" ht="12.75" x14ac:dyDescent="0.2">
      <c r="A59" s="2"/>
      <c r="B59" s="5"/>
      <c r="C59" s="19"/>
      <c r="D59" s="19"/>
      <c r="E59" s="19"/>
      <c r="F59" s="19"/>
      <c r="G59" s="19"/>
      <c r="H59" s="19"/>
      <c r="I59" s="2"/>
      <c r="J59" s="2"/>
      <c r="K59" s="2"/>
      <c r="L59" s="2"/>
      <c r="M59" s="2"/>
      <c r="N59" s="59"/>
    </row>
    <row r="60" spans="1:14" ht="12.75" x14ac:dyDescent="0.2">
      <c r="A60" s="2"/>
      <c r="B60" s="5"/>
      <c r="C60" s="19"/>
      <c r="D60" s="19"/>
      <c r="E60" s="19"/>
      <c r="F60" s="19"/>
      <c r="G60" s="19"/>
      <c r="H60" s="19"/>
      <c r="I60" s="2"/>
      <c r="J60" s="2"/>
      <c r="K60" s="2"/>
      <c r="L60" s="2"/>
      <c r="M60" s="2"/>
      <c r="N60" s="59"/>
    </row>
    <row r="61" spans="1:14" ht="12.75" x14ac:dyDescent="0.2">
      <c r="A61" s="2"/>
      <c r="B61" s="5"/>
      <c r="C61" s="19"/>
      <c r="D61" s="19"/>
      <c r="E61" s="19"/>
      <c r="F61" s="19"/>
      <c r="G61" s="19"/>
      <c r="H61" s="19"/>
      <c r="I61" s="2"/>
      <c r="J61" s="2"/>
      <c r="K61" s="2"/>
      <c r="L61" s="2"/>
      <c r="M61" s="2"/>
      <c r="N61" s="59"/>
    </row>
    <row r="62" spans="1:14" ht="12.75" x14ac:dyDescent="0.2">
      <c r="A62" s="2"/>
      <c r="B62" s="5"/>
      <c r="C62" s="19"/>
      <c r="D62" s="19"/>
      <c r="E62" s="19"/>
      <c r="F62" s="19"/>
      <c r="G62" s="19"/>
      <c r="H62" s="19"/>
      <c r="I62" s="2"/>
      <c r="J62" s="2"/>
      <c r="K62" s="2"/>
      <c r="L62" s="2"/>
      <c r="M62" s="2"/>
      <c r="N62" s="59"/>
    </row>
    <row r="63" spans="1:14" ht="12.75" x14ac:dyDescent="0.2">
      <c r="A63" s="2"/>
      <c r="B63" s="5"/>
      <c r="C63" s="19"/>
      <c r="D63" s="19"/>
      <c r="E63" s="19"/>
      <c r="F63" s="19"/>
      <c r="G63" s="19"/>
      <c r="H63" s="19"/>
      <c r="I63" s="2"/>
      <c r="J63" s="2"/>
      <c r="K63" s="2"/>
      <c r="L63" s="2"/>
      <c r="M63" s="2"/>
      <c r="N63" s="59"/>
    </row>
    <row r="64" spans="1:14" ht="12.75" x14ac:dyDescent="0.2">
      <c r="A64" s="2"/>
      <c r="B64" s="5"/>
      <c r="C64" s="19"/>
      <c r="D64" s="19"/>
      <c r="E64" s="19"/>
      <c r="F64" s="19"/>
      <c r="G64" s="19"/>
      <c r="H64" s="19"/>
      <c r="I64" s="2"/>
      <c r="J64" s="2"/>
      <c r="K64" s="2"/>
      <c r="L64" s="2"/>
      <c r="M64" s="2"/>
      <c r="N64" s="59"/>
    </row>
    <row r="65" spans="1:14" ht="12.75" x14ac:dyDescent="0.2">
      <c r="A65" s="2"/>
      <c r="B65" s="5"/>
      <c r="C65" s="19"/>
      <c r="D65" s="19"/>
      <c r="E65" s="19"/>
      <c r="F65" s="19"/>
      <c r="G65" s="19"/>
      <c r="H65" s="19"/>
      <c r="I65" s="2"/>
      <c r="J65" s="2"/>
      <c r="K65" s="2"/>
      <c r="L65" s="2"/>
      <c r="M65" s="2"/>
      <c r="N65" s="59"/>
    </row>
    <row r="66" spans="1:14" ht="12.75" x14ac:dyDescent="0.2">
      <c r="A66" s="2"/>
      <c r="B66" s="5"/>
      <c r="C66" s="19"/>
      <c r="D66" s="19"/>
      <c r="E66" s="19"/>
      <c r="F66" s="19"/>
      <c r="G66" s="19"/>
      <c r="H66" s="19"/>
      <c r="I66" s="2"/>
      <c r="J66" s="2"/>
      <c r="K66" s="2"/>
      <c r="L66" s="2"/>
      <c r="M66" s="2"/>
      <c r="N66" s="59"/>
    </row>
    <row r="67" spans="1:14" ht="12.75" x14ac:dyDescent="0.2">
      <c r="A67" s="2"/>
      <c r="B67" s="5"/>
      <c r="C67" s="19"/>
      <c r="D67" s="19"/>
      <c r="E67" s="19"/>
      <c r="F67" s="19"/>
      <c r="G67" s="19"/>
      <c r="H67" s="19"/>
      <c r="I67" s="2"/>
      <c r="J67" s="2"/>
      <c r="K67" s="2"/>
      <c r="L67" s="2"/>
      <c r="M67" s="2"/>
      <c r="N67" s="59"/>
    </row>
    <row r="68" spans="1:14" ht="12.75" x14ac:dyDescent="0.2">
      <c r="A68" s="2"/>
      <c r="B68" s="5"/>
      <c r="C68" s="19"/>
      <c r="D68" s="19"/>
      <c r="E68" s="19"/>
      <c r="F68" s="19"/>
      <c r="G68" s="19"/>
      <c r="H68" s="19"/>
      <c r="I68" s="2"/>
      <c r="J68" s="2"/>
      <c r="K68" s="2"/>
      <c r="L68" s="2"/>
      <c r="M68" s="2"/>
      <c r="N68" s="59"/>
    </row>
    <row r="69" spans="1:14" ht="12.75" x14ac:dyDescent="0.2">
      <c r="A69" s="2"/>
      <c r="B69" s="5"/>
      <c r="C69" s="19"/>
      <c r="D69" s="19"/>
      <c r="E69" s="19"/>
      <c r="F69" s="19"/>
      <c r="G69" s="19"/>
      <c r="H69" s="19"/>
      <c r="I69" s="2"/>
      <c r="J69" s="2"/>
      <c r="K69" s="2"/>
      <c r="L69" s="2"/>
      <c r="M69" s="2"/>
      <c r="N69" s="59"/>
    </row>
    <row r="70" spans="1:14" ht="12.75" x14ac:dyDescent="0.2">
      <c r="A70" s="2"/>
      <c r="B70" s="5"/>
      <c r="C70" s="19"/>
      <c r="D70" s="19"/>
      <c r="E70" s="19"/>
      <c r="F70" s="19"/>
      <c r="G70" s="19"/>
      <c r="H70" s="19"/>
      <c r="I70" s="2"/>
      <c r="J70" s="2"/>
      <c r="K70" s="2"/>
      <c r="L70" s="2"/>
      <c r="M70" s="2"/>
      <c r="N70" s="59"/>
    </row>
    <row r="71" spans="1:14" ht="12.75" x14ac:dyDescent="0.2">
      <c r="A71" s="2"/>
      <c r="B71" s="5"/>
      <c r="C71" s="19"/>
      <c r="D71" s="19"/>
      <c r="E71" s="19"/>
      <c r="F71" s="19"/>
      <c r="G71" s="19"/>
      <c r="H71" s="19"/>
      <c r="I71" s="2"/>
      <c r="J71" s="2"/>
      <c r="K71" s="2"/>
      <c r="L71" s="2"/>
      <c r="M71" s="2"/>
      <c r="N71" s="59"/>
    </row>
    <row r="72" spans="1:14" ht="12.75" x14ac:dyDescent="0.2">
      <c r="A72" s="2"/>
      <c r="B72" s="5"/>
      <c r="C72" s="19"/>
      <c r="D72" s="19"/>
      <c r="E72" s="19"/>
      <c r="F72" s="19"/>
      <c r="G72" s="19"/>
      <c r="H72" s="19"/>
      <c r="I72" s="2"/>
      <c r="J72" s="2"/>
      <c r="K72" s="2"/>
      <c r="L72" s="2"/>
      <c r="M72" s="2"/>
      <c r="N72" s="59"/>
    </row>
    <row r="73" spans="1:14" ht="12.75" x14ac:dyDescent="0.2">
      <c r="A73" s="2"/>
      <c r="B73" s="5"/>
      <c r="C73" s="19"/>
      <c r="D73" s="19"/>
      <c r="E73" s="19"/>
      <c r="F73" s="19"/>
      <c r="G73" s="19"/>
      <c r="H73" s="19"/>
      <c r="I73" s="2"/>
      <c r="J73" s="2"/>
      <c r="K73" s="2"/>
      <c r="L73" s="2"/>
      <c r="M73" s="2"/>
      <c r="N73" s="59"/>
    </row>
    <row r="74" spans="1:14" ht="12.75" x14ac:dyDescent="0.2">
      <c r="A74" s="2"/>
      <c r="B74" s="5"/>
      <c r="C74" s="19"/>
      <c r="D74" s="19"/>
      <c r="E74" s="19"/>
      <c r="F74" s="19"/>
      <c r="G74" s="19"/>
      <c r="H74" s="19"/>
      <c r="I74" s="2"/>
      <c r="J74" s="2"/>
      <c r="K74" s="2"/>
      <c r="L74" s="2"/>
      <c r="M74" s="2"/>
      <c r="N74" s="59"/>
    </row>
    <row r="75" spans="1:14" ht="12.75" x14ac:dyDescent="0.2">
      <c r="A75" s="2"/>
      <c r="B75" s="5"/>
      <c r="C75" s="19"/>
      <c r="D75" s="19"/>
      <c r="E75" s="19"/>
      <c r="F75" s="19"/>
      <c r="G75" s="19"/>
      <c r="H75" s="19"/>
      <c r="I75" s="2"/>
      <c r="J75" s="2"/>
      <c r="K75" s="2"/>
      <c r="L75" s="2"/>
      <c r="M75" s="2"/>
      <c r="N75" s="59"/>
    </row>
    <row r="76" spans="1:14" ht="12.75" x14ac:dyDescent="0.2">
      <c r="A76" s="2"/>
      <c r="B76" s="5"/>
      <c r="C76" s="19"/>
      <c r="D76" s="19"/>
      <c r="E76" s="19"/>
      <c r="F76" s="19"/>
      <c r="G76" s="19"/>
      <c r="H76" s="19"/>
      <c r="I76" s="2"/>
      <c r="J76" s="2"/>
      <c r="K76" s="2"/>
      <c r="L76" s="2"/>
      <c r="M76" s="2"/>
      <c r="N76" s="59"/>
    </row>
    <row r="77" spans="1:14" ht="12.75" x14ac:dyDescent="0.2">
      <c r="A77" s="2"/>
      <c r="B77" s="5"/>
      <c r="C77" s="19"/>
      <c r="D77" s="19"/>
      <c r="E77" s="19"/>
      <c r="F77" s="19"/>
      <c r="G77" s="19"/>
      <c r="H77" s="19"/>
      <c r="I77" s="2"/>
      <c r="J77" s="2"/>
      <c r="K77" s="2"/>
      <c r="L77" s="2"/>
      <c r="M77" s="2"/>
      <c r="N77" s="59"/>
    </row>
    <row r="78" spans="1:14" ht="12.75" x14ac:dyDescent="0.2">
      <c r="A78" s="2"/>
      <c r="B78" s="5"/>
      <c r="C78" s="19"/>
      <c r="D78" s="19"/>
      <c r="E78" s="19"/>
      <c r="F78" s="19"/>
      <c r="G78" s="19"/>
      <c r="H78" s="19"/>
      <c r="I78" s="2"/>
      <c r="J78" s="2"/>
      <c r="K78" s="2"/>
      <c r="L78" s="2"/>
      <c r="M78" s="2"/>
      <c r="N78" s="59"/>
    </row>
    <row r="79" spans="1:14" ht="12.75" x14ac:dyDescent="0.2">
      <c r="A79" s="2"/>
      <c r="B79" s="5"/>
      <c r="C79" s="19"/>
      <c r="D79" s="19"/>
      <c r="E79" s="19"/>
      <c r="F79" s="19"/>
      <c r="G79" s="19"/>
      <c r="H79" s="19"/>
      <c r="I79" s="2"/>
      <c r="J79" s="2"/>
      <c r="K79" s="2"/>
      <c r="L79" s="2"/>
      <c r="M79" s="2"/>
      <c r="N79" s="59"/>
    </row>
    <row r="80" spans="1:14" ht="12.75" x14ac:dyDescent="0.2">
      <c r="A80" s="2"/>
      <c r="B80" s="5"/>
      <c r="C80" s="19"/>
      <c r="D80" s="19"/>
      <c r="E80" s="19"/>
      <c r="F80" s="19"/>
      <c r="G80" s="19"/>
      <c r="H80" s="19"/>
      <c r="I80" s="2"/>
      <c r="J80" s="2"/>
      <c r="K80" s="2"/>
      <c r="L80" s="2"/>
      <c r="M80" s="2"/>
      <c r="N80" s="59"/>
    </row>
    <row r="81" spans="1:14" ht="12.75" x14ac:dyDescent="0.2">
      <c r="A81" s="2"/>
      <c r="B81" s="5"/>
      <c r="C81" s="19"/>
      <c r="D81" s="19"/>
      <c r="E81" s="19"/>
      <c r="F81" s="19"/>
      <c r="G81" s="19"/>
      <c r="H81" s="19"/>
      <c r="I81" s="2"/>
      <c r="J81" s="2"/>
      <c r="K81" s="2"/>
      <c r="L81" s="2"/>
      <c r="M81" s="2"/>
      <c r="N81" s="59"/>
    </row>
  </sheetData>
  <sortState ref="B7:N43">
    <sortCondition descending="1" ref="M7:M43"/>
  </sortState>
  <mergeCells count="15">
    <mergeCell ref="F5:F6"/>
    <mergeCell ref="A1:N1"/>
    <mergeCell ref="A2:N2"/>
    <mergeCell ref="A3:N3"/>
    <mergeCell ref="A4:N4"/>
    <mergeCell ref="A5:A6"/>
    <mergeCell ref="B5:B6"/>
    <mergeCell ref="G5:G6"/>
    <mergeCell ref="H5:H6"/>
    <mergeCell ref="I5:L5"/>
    <mergeCell ref="M5:M6"/>
    <mergeCell ref="N5:N6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9"/>
  <sheetViews>
    <sheetView tabSelected="1" topLeftCell="A10" workbookViewId="0">
      <selection activeCell="H25" sqref="H25"/>
    </sheetView>
  </sheetViews>
  <sheetFormatPr defaultColWidth="14.42578125" defaultRowHeight="15.75" customHeight="1" x14ac:dyDescent="0.2"/>
  <cols>
    <col min="1" max="1" width="4.42578125" style="4" customWidth="1"/>
    <col min="2" max="2" width="5.42578125" style="4" customWidth="1"/>
    <col min="3" max="3" width="19.140625" style="4" customWidth="1"/>
    <col min="4" max="4" width="10.28515625" style="4" customWidth="1"/>
    <col min="5" max="5" width="25.85546875" style="4" customWidth="1"/>
    <col min="6" max="6" width="5.42578125" style="4" customWidth="1"/>
    <col min="7" max="7" width="6.5703125" style="4" customWidth="1"/>
    <col min="8" max="8" width="18.28515625" style="4" customWidth="1"/>
    <col min="9" max="13" width="5.85546875" style="4" customWidth="1"/>
    <col min="14" max="14" width="8.7109375" style="4" customWidth="1"/>
    <col min="15" max="15" width="8.7109375" style="63" customWidth="1"/>
    <col min="16" max="16" width="14.42578125" style="4"/>
  </cols>
  <sheetData>
    <row r="1" spans="1:16" ht="18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ht="18" customHeight="1" x14ac:dyDescent="0.2">
      <c r="A2" s="101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6" ht="17.25" customHeight="1" x14ac:dyDescent="0.2">
      <c r="A3" s="101" t="s">
        <v>223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6" ht="20.25" customHeight="1" x14ac:dyDescent="0.2">
      <c r="A4" s="101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12.75" customHeight="1" x14ac:dyDescent="0.2">
      <c r="A5" s="73" t="s">
        <v>3</v>
      </c>
      <c r="B5" s="73" t="s">
        <v>4</v>
      </c>
      <c r="C5" s="73" t="s">
        <v>5</v>
      </c>
      <c r="D5" s="73" t="s">
        <v>6</v>
      </c>
      <c r="E5" s="73" t="s">
        <v>7</v>
      </c>
      <c r="F5" s="98" t="s">
        <v>284</v>
      </c>
      <c r="G5" s="73" t="s">
        <v>9</v>
      </c>
      <c r="H5" s="73" t="s">
        <v>10</v>
      </c>
      <c r="I5" s="102" t="s">
        <v>11</v>
      </c>
      <c r="J5" s="103"/>
      <c r="K5" s="103"/>
      <c r="L5" s="103"/>
      <c r="M5" s="103"/>
      <c r="N5" s="96" t="s">
        <v>12</v>
      </c>
      <c r="O5" s="73" t="s">
        <v>13</v>
      </c>
    </row>
    <row r="6" spans="1:16" s="10" customFormat="1" ht="26.25" customHeight="1" x14ac:dyDescent="0.2">
      <c r="A6" s="93"/>
      <c r="B6" s="93"/>
      <c r="C6" s="93"/>
      <c r="D6" s="93"/>
      <c r="E6" s="93"/>
      <c r="F6" s="93"/>
      <c r="G6" s="93"/>
      <c r="H6" s="93"/>
      <c r="I6" s="8" t="s">
        <v>293</v>
      </c>
      <c r="J6" s="8" t="s">
        <v>294</v>
      </c>
      <c r="K6" s="8" t="s">
        <v>346</v>
      </c>
      <c r="L6" s="8" t="s">
        <v>384</v>
      </c>
      <c r="M6" s="8" t="s">
        <v>385</v>
      </c>
      <c r="N6" s="93"/>
      <c r="O6" s="104"/>
      <c r="P6" s="9"/>
    </row>
    <row r="7" spans="1:16" s="14" customFormat="1" ht="25.5" x14ac:dyDescent="0.2">
      <c r="A7" s="11">
        <v>1</v>
      </c>
      <c r="B7" s="12" t="s">
        <v>452</v>
      </c>
      <c r="C7" s="11" t="s">
        <v>224</v>
      </c>
      <c r="D7" s="13">
        <v>39116</v>
      </c>
      <c r="E7" s="21" t="s">
        <v>71</v>
      </c>
      <c r="F7" s="11">
        <v>8</v>
      </c>
      <c r="G7" s="11">
        <v>2</v>
      </c>
      <c r="H7" s="11" t="s">
        <v>70</v>
      </c>
      <c r="I7" s="12">
        <v>5</v>
      </c>
      <c r="J7" s="12">
        <v>13</v>
      </c>
      <c r="K7" s="12">
        <v>3</v>
      </c>
      <c r="L7" s="12">
        <v>7</v>
      </c>
      <c r="M7" s="12">
        <v>8.5</v>
      </c>
      <c r="N7" s="11">
        <f t="shared" ref="N7:N42" si="0">SUM(I7:M7)</f>
        <v>36.5</v>
      </c>
      <c r="O7" s="61" t="s">
        <v>490</v>
      </c>
      <c r="P7" s="12"/>
    </row>
    <row r="8" spans="1:16" s="14" customFormat="1" ht="25.5" customHeight="1" x14ac:dyDescent="0.2">
      <c r="A8" s="11">
        <v>2</v>
      </c>
      <c r="B8" s="12" t="s">
        <v>443</v>
      </c>
      <c r="C8" s="11" t="s">
        <v>246</v>
      </c>
      <c r="D8" s="13">
        <v>39576</v>
      </c>
      <c r="E8" s="21" t="s">
        <v>91</v>
      </c>
      <c r="F8" s="11">
        <v>8</v>
      </c>
      <c r="G8" s="11">
        <v>2</v>
      </c>
      <c r="H8" s="11" t="s">
        <v>38</v>
      </c>
      <c r="I8" s="12">
        <v>3.5</v>
      </c>
      <c r="J8" s="12">
        <v>13</v>
      </c>
      <c r="K8" s="12">
        <v>4</v>
      </c>
      <c r="L8" s="12">
        <v>4</v>
      </c>
      <c r="M8" s="12">
        <v>9</v>
      </c>
      <c r="N8" s="11">
        <f t="shared" si="0"/>
        <v>33.5</v>
      </c>
      <c r="O8" s="61" t="s">
        <v>490</v>
      </c>
      <c r="P8" s="12"/>
    </row>
    <row r="9" spans="1:16" s="14" customFormat="1" ht="38.25" x14ac:dyDescent="0.2">
      <c r="A9" s="11">
        <v>3</v>
      </c>
      <c r="B9" s="12" t="s">
        <v>445</v>
      </c>
      <c r="C9" s="11" t="s">
        <v>229</v>
      </c>
      <c r="D9" s="13">
        <v>39393</v>
      </c>
      <c r="E9" s="21" t="s">
        <v>76</v>
      </c>
      <c r="F9" s="11">
        <v>8</v>
      </c>
      <c r="G9" s="11">
        <v>1</v>
      </c>
      <c r="H9" s="11" t="s">
        <v>75</v>
      </c>
      <c r="I9" s="12">
        <v>4.5</v>
      </c>
      <c r="J9" s="12">
        <v>13</v>
      </c>
      <c r="K9" s="12">
        <v>2</v>
      </c>
      <c r="L9" s="12">
        <v>7</v>
      </c>
      <c r="M9" s="12">
        <v>5.5</v>
      </c>
      <c r="N9" s="11">
        <f t="shared" si="0"/>
        <v>32</v>
      </c>
      <c r="O9" s="61" t="s">
        <v>490</v>
      </c>
      <c r="P9" s="12"/>
    </row>
    <row r="10" spans="1:16" s="14" customFormat="1" ht="25.5" x14ac:dyDescent="0.2">
      <c r="A10" s="11">
        <v>4</v>
      </c>
      <c r="B10" s="12" t="s">
        <v>475</v>
      </c>
      <c r="C10" s="11" t="s">
        <v>258</v>
      </c>
      <c r="D10" s="13">
        <v>39544</v>
      </c>
      <c r="E10" s="21" t="s">
        <v>106</v>
      </c>
      <c r="F10" s="11">
        <v>8</v>
      </c>
      <c r="G10" s="11">
        <v>1</v>
      </c>
      <c r="H10" s="11" t="s">
        <v>155</v>
      </c>
      <c r="I10" s="12">
        <v>2.5</v>
      </c>
      <c r="J10" s="12">
        <v>11</v>
      </c>
      <c r="K10" s="12">
        <v>2</v>
      </c>
      <c r="L10" s="12">
        <v>6</v>
      </c>
      <c r="M10" s="12">
        <v>5</v>
      </c>
      <c r="N10" s="11">
        <f t="shared" si="0"/>
        <v>26.5</v>
      </c>
      <c r="O10" s="61" t="s">
        <v>489</v>
      </c>
      <c r="P10" s="12"/>
    </row>
    <row r="11" spans="1:16" s="14" customFormat="1" ht="38.25" x14ac:dyDescent="0.2">
      <c r="A11" s="11">
        <v>5</v>
      </c>
      <c r="B11" s="12" t="s">
        <v>476</v>
      </c>
      <c r="C11" s="11" t="s">
        <v>266</v>
      </c>
      <c r="D11" s="13">
        <v>39373</v>
      </c>
      <c r="E11" s="21" t="s">
        <v>111</v>
      </c>
      <c r="F11" s="11">
        <v>8</v>
      </c>
      <c r="G11" s="11">
        <v>2</v>
      </c>
      <c r="H11" s="11" t="s">
        <v>110</v>
      </c>
      <c r="I11" s="12">
        <v>3.5</v>
      </c>
      <c r="J11" s="12">
        <v>11</v>
      </c>
      <c r="K11" s="12">
        <v>2</v>
      </c>
      <c r="L11" s="12">
        <v>2</v>
      </c>
      <c r="M11" s="12">
        <v>8</v>
      </c>
      <c r="N11" s="11">
        <f t="shared" si="0"/>
        <v>26.5</v>
      </c>
      <c r="O11" s="61" t="s">
        <v>489</v>
      </c>
      <c r="P11" s="12"/>
    </row>
    <row r="12" spans="1:16" s="14" customFormat="1" ht="38.25" x14ac:dyDescent="0.2">
      <c r="A12" s="11">
        <v>6</v>
      </c>
      <c r="B12" s="12" t="s">
        <v>440</v>
      </c>
      <c r="C12" s="11" t="s">
        <v>282</v>
      </c>
      <c r="D12" s="13">
        <v>39610</v>
      </c>
      <c r="E12" s="21" t="s">
        <v>71</v>
      </c>
      <c r="F12" s="11">
        <v>8</v>
      </c>
      <c r="G12" s="11">
        <v>2</v>
      </c>
      <c r="H12" s="11" t="s">
        <v>70</v>
      </c>
      <c r="I12" s="12">
        <v>3</v>
      </c>
      <c r="J12" s="12">
        <v>11</v>
      </c>
      <c r="K12" s="12">
        <v>4</v>
      </c>
      <c r="L12" s="12">
        <v>5</v>
      </c>
      <c r="M12" s="12">
        <v>3</v>
      </c>
      <c r="N12" s="11">
        <f t="shared" si="0"/>
        <v>26</v>
      </c>
      <c r="O12" s="61" t="s">
        <v>489</v>
      </c>
      <c r="P12" s="12"/>
    </row>
    <row r="13" spans="1:16" s="14" customFormat="1" ht="25.5" x14ac:dyDescent="0.2">
      <c r="A13" s="11">
        <v>7</v>
      </c>
      <c r="B13" s="12" t="s">
        <v>467</v>
      </c>
      <c r="C13" s="11" t="s">
        <v>243</v>
      </c>
      <c r="D13" s="13">
        <v>39447</v>
      </c>
      <c r="E13" s="21" t="s">
        <v>88</v>
      </c>
      <c r="F13" s="11">
        <v>8</v>
      </c>
      <c r="G13" s="11">
        <v>2</v>
      </c>
      <c r="H13" s="11" t="s">
        <v>188</v>
      </c>
      <c r="I13" s="12">
        <v>2.5</v>
      </c>
      <c r="J13" s="12">
        <v>9</v>
      </c>
      <c r="K13" s="12">
        <v>3</v>
      </c>
      <c r="L13" s="12">
        <v>4</v>
      </c>
      <c r="M13" s="12">
        <v>7</v>
      </c>
      <c r="N13" s="11">
        <f t="shared" si="0"/>
        <v>25.5</v>
      </c>
      <c r="O13" s="61" t="s">
        <v>489</v>
      </c>
      <c r="P13" s="12"/>
    </row>
    <row r="14" spans="1:16" s="14" customFormat="1" ht="51" x14ac:dyDescent="0.2">
      <c r="A14" s="11">
        <v>8</v>
      </c>
      <c r="B14" s="12" t="s">
        <v>401</v>
      </c>
      <c r="C14" s="11" t="s">
        <v>261</v>
      </c>
      <c r="D14" s="13">
        <v>39452</v>
      </c>
      <c r="E14" s="21" t="s">
        <v>108</v>
      </c>
      <c r="F14" s="11">
        <v>8</v>
      </c>
      <c r="G14" s="11">
        <v>1</v>
      </c>
      <c r="H14" s="11" t="s">
        <v>49</v>
      </c>
      <c r="I14" s="12">
        <v>2</v>
      </c>
      <c r="J14" s="12">
        <v>13</v>
      </c>
      <c r="K14" s="12">
        <v>3</v>
      </c>
      <c r="L14" s="12">
        <v>4</v>
      </c>
      <c r="M14" s="12">
        <v>2.5</v>
      </c>
      <c r="N14" s="11">
        <f t="shared" si="0"/>
        <v>24.5</v>
      </c>
      <c r="O14" s="61" t="s">
        <v>489</v>
      </c>
      <c r="P14" s="12"/>
    </row>
    <row r="15" spans="1:16" s="14" customFormat="1" ht="25.5" x14ac:dyDescent="0.2">
      <c r="A15" s="11">
        <v>9</v>
      </c>
      <c r="B15" s="12" t="s">
        <v>446</v>
      </c>
      <c r="C15" s="11" t="s">
        <v>225</v>
      </c>
      <c r="D15" s="13">
        <v>39623</v>
      </c>
      <c r="E15" s="21" t="s">
        <v>71</v>
      </c>
      <c r="F15" s="11">
        <v>8</v>
      </c>
      <c r="G15" s="11">
        <v>1</v>
      </c>
      <c r="H15" s="11" t="s">
        <v>70</v>
      </c>
      <c r="I15" s="12">
        <v>2.5</v>
      </c>
      <c r="J15" s="12">
        <v>10</v>
      </c>
      <c r="K15" s="12">
        <v>2</v>
      </c>
      <c r="L15" s="12">
        <v>6</v>
      </c>
      <c r="M15" s="12">
        <v>3.5</v>
      </c>
      <c r="N15" s="11">
        <f t="shared" si="0"/>
        <v>24</v>
      </c>
      <c r="O15" s="61" t="s">
        <v>489</v>
      </c>
      <c r="P15" s="12"/>
    </row>
    <row r="16" spans="1:16" s="14" customFormat="1" ht="38.25" x14ac:dyDescent="0.2">
      <c r="A16" s="11">
        <v>10</v>
      </c>
      <c r="B16" s="12" t="s">
        <v>469</v>
      </c>
      <c r="C16" s="11" t="s">
        <v>242</v>
      </c>
      <c r="D16" s="13">
        <v>39180</v>
      </c>
      <c r="E16" s="21" t="s">
        <v>86</v>
      </c>
      <c r="F16" s="11">
        <v>8</v>
      </c>
      <c r="G16" s="11">
        <v>2</v>
      </c>
      <c r="H16" s="11" t="s">
        <v>85</v>
      </c>
      <c r="I16" s="12">
        <v>2.5</v>
      </c>
      <c r="J16" s="12">
        <v>10</v>
      </c>
      <c r="K16" s="12">
        <v>5</v>
      </c>
      <c r="L16" s="12">
        <v>2</v>
      </c>
      <c r="M16" s="12">
        <v>4</v>
      </c>
      <c r="N16" s="11">
        <f t="shared" si="0"/>
        <v>23.5</v>
      </c>
      <c r="O16" s="61" t="s">
        <v>489</v>
      </c>
      <c r="P16" s="12"/>
    </row>
    <row r="17" spans="1:16" s="14" customFormat="1" ht="25.5" x14ac:dyDescent="0.2">
      <c r="A17" s="11">
        <v>11</v>
      </c>
      <c r="B17" s="12" t="s">
        <v>441</v>
      </c>
      <c r="C17" s="11" t="s">
        <v>236</v>
      </c>
      <c r="D17" s="13">
        <v>39363</v>
      </c>
      <c r="E17" s="21" t="s">
        <v>80</v>
      </c>
      <c r="F17" s="11">
        <v>8</v>
      </c>
      <c r="G17" s="11">
        <v>1</v>
      </c>
      <c r="H17" s="11" t="s">
        <v>235</v>
      </c>
      <c r="I17" s="12">
        <v>3.5</v>
      </c>
      <c r="J17" s="12">
        <v>9</v>
      </c>
      <c r="K17" s="12">
        <v>3</v>
      </c>
      <c r="L17" s="12">
        <v>4</v>
      </c>
      <c r="M17" s="12">
        <v>2.5</v>
      </c>
      <c r="N17" s="11">
        <f t="shared" si="0"/>
        <v>22</v>
      </c>
      <c r="O17" s="61" t="s">
        <v>488</v>
      </c>
      <c r="P17" s="12"/>
    </row>
    <row r="18" spans="1:16" s="14" customFormat="1" ht="25.5" x14ac:dyDescent="0.2">
      <c r="A18" s="11">
        <v>12</v>
      </c>
      <c r="B18" s="12" t="s">
        <v>400</v>
      </c>
      <c r="C18" s="11" t="s">
        <v>275</v>
      </c>
      <c r="D18" s="13">
        <v>39738</v>
      </c>
      <c r="E18" s="21" t="s">
        <v>118</v>
      </c>
      <c r="F18" s="11">
        <v>8</v>
      </c>
      <c r="G18" s="11">
        <v>2</v>
      </c>
      <c r="H18" s="11" t="s">
        <v>168</v>
      </c>
      <c r="I18" s="12">
        <v>2.5</v>
      </c>
      <c r="J18" s="12">
        <v>10</v>
      </c>
      <c r="K18" s="12">
        <v>2</v>
      </c>
      <c r="L18" s="12">
        <v>5</v>
      </c>
      <c r="M18" s="12">
        <v>2.5</v>
      </c>
      <c r="N18" s="11">
        <f t="shared" si="0"/>
        <v>22</v>
      </c>
      <c r="O18" s="61" t="s">
        <v>488</v>
      </c>
      <c r="P18" s="12"/>
    </row>
    <row r="19" spans="1:16" s="14" customFormat="1" ht="38.25" x14ac:dyDescent="0.2">
      <c r="A19" s="11">
        <v>14</v>
      </c>
      <c r="B19" s="12" t="s">
        <v>461</v>
      </c>
      <c r="C19" s="11" t="s">
        <v>226</v>
      </c>
      <c r="D19" s="13">
        <v>39437</v>
      </c>
      <c r="E19" s="21" t="s">
        <v>72</v>
      </c>
      <c r="F19" s="11">
        <v>8</v>
      </c>
      <c r="G19" s="11">
        <v>2</v>
      </c>
      <c r="H19" s="11" t="s">
        <v>227</v>
      </c>
      <c r="I19" s="12">
        <v>2</v>
      </c>
      <c r="J19" s="12">
        <v>10</v>
      </c>
      <c r="K19" s="12">
        <v>2</v>
      </c>
      <c r="L19" s="12">
        <v>5</v>
      </c>
      <c r="M19" s="12">
        <v>2.5</v>
      </c>
      <c r="N19" s="11">
        <f t="shared" si="0"/>
        <v>21.5</v>
      </c>
      <c r="O19" s="61" t="s">
        <v>488</v>
      </c>
      <c r="P19" s="12"/>
    </row>
    <row r="20" spans="1:16" s="14" customFormat="1" ht="38.25" x14ac:dyDescent="0.2">
      <c r="A20" s="11">
        <v>15</v>
      </c>
      <c r="B20" s="12" t="s">
        <v>470</v>
      </c>
      <c r="C20" s="11" t="s">
        <v>241</v>
      </c>
      <c r="D20" s="13">
        <v>39690</v>
      </c>
      <c r="E20" s="21" t="s">
        <v>292</v>
      </c>
      <c r="F20" s="11">
        <v>8</v>
      </c>
      <c r="G20" s="11">
        <v>1</v>
      </c>
      <c r="H20" s="11" t="s">
        <v>85</v>
      </c>
      <c r="I20" s="12">
        <v>1.5</v>
      </c>
      <c r="J20" s="12">
        <v>11</v>
      </c>
      <c r="K20" s="12">
        <v>3</v>
      </c>
      <c r="L20" s="12">
        <v>5</v>
      </c>
      <c r="M20" s="12">
        <v>1</v>
      </c>
      <c r="N20" s="11">
        <f t="shared" si="0"/>
        <v>21.5</v>
      </c>
      <c r="O20" s="61" t="s">
        <v>488</v>
      </c>
      <c r="P20" s="12"/>
    </row>
    <row r="21" spans="1:16" s="14" customFormat="1" ht="25.5" x14ac:dyDescent="0.2">
      <c r="A21" s="11">
        <v>16</v>
      </c>
      <c r="B21" s="12" t="s">
        <v>472</v>
      </c>
      <c r="C21" s="11" t="s">
        <v>259</v>
      </c>
      <c r="D21" s="13">
        <v>39663</v>
      </c>
      <c r="E21" s="21" t="s">
        <v>106</v>
      </c>
      <c r="F21" s="11">
        <v>8</v>
      </c>
      <c r="G21" s="11">
        <v>2</v>
      </c>
      <c r="H21" s="11" t="s">
        <v>155</v>
      </c>
      <c r="I21" s="12">
        <v>2</v>
      </c>
      <c r="J21" s="12">
        <v>8</v>
      </c>
      <c r="K21" s="12">
        <v>3</v>
      </c>
      <c r="L21" s="12">
        <v>5</v>
      </c>
      <c r="M21" s="12">
        <v>3</v>
      </c>
      <c r="N21" s="11">
        <f t="shared" si="0"/>
        <v>21</v>
      </c>
      <c r="O21" s="61" t="s">
        <v>488</v>
      </c>
      <c r="P21" s="12"/>
    </row>
    <row r="22" spans="1:16" s="14" customFormat="1" ht="63.75" x14ac:dyDescent="0.2">
      <c r="A22" s="11">
        <v>17</v>
      </c>
      <c r="B22" s="12" t="s">
        <v>432</v>
      </c>
      <c r="C22" s="11" t="s">
        <v>272</v>
      </c>
      <c r="D22" s="13">
        <v>39325</v>
      </c>
      <c r="E22" s="21" t="s">
        <v>114</v>
      </c>
      <c r="F22" s="11">
        <v>8</v>
      </c>
      <c r="G22" s="11">
        <v>3</v>
      </c>
      <c r="H22" s="21" t="s">
        <v>286</v>
      </c>
      <c r="I22" s="12">
        <v>2.5</v>
      </c>
      <c r="J22" s="12">
        <v>9</v>
      </c>
      <c r="K22" s="12">
        <v>2</v>
      </c>
      <c r="L22" s="12">
        <v>5</v>
      </c>
      <c r="M22" s="12">
        <v>2.5</v>
      </c>
      <c r="N22" s="11">
        <f t="shared" si="0"/>
        <v>21</v>
      </c>
      <c r="O22" s="61" t="s">
        <v>488</v>
      </c>
      <c r="P22" s="12"/>
    </row>
    <row r="23" spans="1:16" s="14" customFormat="1" ht="25.5" x14ac:dyDescent="0.2">
      <c r="A23" s="11">
        <v>18</v>
      </c>
      <c r="B23" s="12" t="s">
        <v>449</v>
      </c>
      <c r="C23" s="11" t="s">
        <v>247</v>
      </c>
      <c r="D23" s="13">
        <v>39658</v>
      </c>
      <c r="E23" s="21" t="s">
        <v>91</v>
      </c>
      <c r="F23" s="11">
        <v>8</v>
      </c>
      <c r="G23" s="11">
        <v>2</v>
      </c>
      <c r="H23" s="11" t="s">
        <v>38</v>
      </c>
      <c r="I23" s="12">
        <v>3.5</v>
      </c>
      <c r="J23" s="12">
        <v>9</v>
      </c>
      <c r="K23" s="12">
        <v>1</v>
      </c>
      <c r="L23" s="12">
        <v>5</v>
      </c>
      <c r="M23" s="12">
        <v>2</v>
      </c>
      <c r="N23" s="11">
        <f t="shared" si="0"/>
        <v>20.5</v>
      </c>
      <c r="O23" s="61" t="s">
        <v>488</v>
      </c>
      <c r="P23" s="12"/>
    </row>
    <row r="24" spans="1:16" s="14" customFormat="1" ht="38.25" x14ac:dyDescent="0.2">
      <c r="A24" s="11">
        <v>19</v>
      </c>
      <c r="B24" s="12" t="s">
        <v>459</v>
      </c>
      <c r="C24" s="11" t="s">
        <v>252</v>
      </c>
      <c r="D24" s="13">
        <v>39380</v>
      </c>
      <c r="E24" s="21" t="s">
        <v>101</v>
      </c>
      <c r="F24" s="11">
        <v>8</v>
      </c>
      <c r="G24" s="11">
        <v>2</v>
      </c>
      <c r="H24" s="11" t="s">
        <v>100</v>
      </c>
      <c r="I24" s="12">
        <v>1.5</v>
      </c>
      <c r="J24" s="12">
        <v>9</v>
      </c>
      <c r="K24" s="12">
        <v>4</v>
      </c>
      <c r="L24" s="12">
        <v>1</v>
      </c>
      <c r="M24" s="12">
        <v>5</v>
      </c>
      <c r="N24" s="11">
        <f t="shared" si="0"/>
        <v>20.5</v>
      </c>
      <c r="O24" s="61" t="s">
        <v>488</v>
      </c>
      <c r="P24" s="12"/>
    </row>
    <row r="25" spans="1:16" s="14" customFormat="1" ht="38.25" x14ac:dyDescent="0.2">
      <c r="A25" s="11">
        <v>20</v>
      </c>
      <c r="B25" s="12" t="s">
        <v>409</v>
      </c>
      <c r="C25" s="11" t="s">
        <v>263</v>
      </c>
      <c r="D25" s="13">
        <v>39344</v>
      </c>
      <c r="E25" s="21" t="s">
        <v>109</v>
      </c>
      <c r="F25" s="11">
        <v>8</v>
      </c>
      <c r="G25" s="11">
        <v>1</v>
      </c>
      <c r="H25" s="11" t="s">
        <v>51</v>
      </c>
      <c r="I25" s="12">
        <v>3.5</v>
      </c>
      <c r="J25" s="12">
        <v>9</v>
      </c>
      <c r="K25" s="12">
        <v>3</v>
      </c>
      <c r="L25" s="12">
        <v>4</v>
      </c>
      <c r="M25" s="12">
        <v>1</v>
      </c>
      <c r="N25" s="11">
        <f t="shared" si="0"/>
        <v>20.5</v>
      </c>
      <c r="O25" s="61" t="s">
        <v>488</v>
      </c>
      <c r="P25" s="12"/>
    </row>
    <row r="26" spans="1:16" s="14" customFormat="1" ht="51" x14ac:dyDescent="0.2">
      <c r="A26" s="11">
        <v>21</v>
      </c>
      <c r="B26" s="12" t="s">
        <v>442</v>
      </c>
      <c r="C26" s="11" t="s">
        <v>260</v>
      </c>
      <c r="D26" s="13">
        <v>39592</v>
      </c>
      <c r="E26" s="21" t="s">
        <v>108</v>
      </c>
      <c r="F26" s="11">
        <v>8</v>
      </c>
      <c r="G26" s="11">
        <v>1</v>
      </c>
      <c r="H26" s="11" t="s">
        <v>107</v>
      </c>
      <c r="I26" s="12">
        <v>2</v>
      </c>
      <c r="J26" s="12">
        <v>6</v>
      </c>
      <c r="K26" s="12">
        <v>3</v>
      </c>
      <c r="L26" s="12">
        <v>4</v>
      </c>
      <c r="M26" s="12">
        <v>5</v>
      </c>
      <c r="N26" s="11">
        <f t="shared" si="0"/>
        <v>20</v>
      </c>
      <c r="O26" s="61"/>
      <c r="P26" s="12"/>
    </row>
    <row r="27" spans="1:16" s="14" customFormat="1" ht="25.5" x14ac:dyDescent="0.2">
      <c r="A27" s="11">
        <v>22</v>
      </c>
      <c r="B27" s="12" t="s">
        <v>439</v>
      </c>
      <c r="C27" s="11" t="s">
        <v>277</v>
      </c>
      <c r="D27" s="13">
        <v>39443</v>
      </c>
      <c r="E27" s="21" t="s">
        <v>118</v>
      </c>
      <c r="F27" s="11">
        <v>8</v>
      </c>
      <c r="G27" s="11">
        <v>2</v>
      </c>
      <c r="H27" s="11" t="s">
        <v>168</v>
      </c>
      <c r="I27" s="12">
        <v>3</v>
      </c>
      <c r="J27" s="12">
        <v>11</v>
      </c>
      <c r="K27" s="12">
        <v>0</v>
      </c>
      <c r="L27" s="12">
        <v>4</v>
      </c>
      <c r="M27" s="12">
        <v>2</v>
      </c>
      <c r="N27" s="11">
        <f t="shared" si="0"/>
        <v>20</v>
      </c>
      <c r="O27" s="61"/>
      <c r="P27" s="12"/>
    </row>
    <row r="28" spans="1:16" s="14" customFormat="1" ht="38.25" x14ac:dyDescent="0.2">
      <c r="A28" s="11">
        <v>23</v>
      </c>
      <c r="B28" s="12" t="s">
        <v>462</v>
      </c>
      <c r="C28" s="11" t="s">
        <v>280</v>
      </c>
      <c r="D28" s="13">
        <v>39269</v>
      </c>
      <c r="E28" s="21" t="s">
        <v>122</v>
      </c>
      <c r="F28" s="11">
        <v>8</v>
      </c>
      <c r="G28" s="11">
        <v>1</v>
      </c>
      <c r="H28" s="11" t="s">
        <v>222</v>
      </c>
      <c r="I28" s="12">
        <v>3</v>
      </c>
      <c r="J28" s="12">
        <v>9</v>
      </c>
      <c r="K28" s="12">
        <v>1</v>
      </c>
      <c r="L28" s="12">
        <v>3</v>
      </c>
      <c r="M28" s="12">
        <v>4</v>
      </c>
      <c r="N28" s="11">
        <f t="shared" si="0"/>
        <v>20</v>
      </c>
      <c r="O28" s="61"/>
      <c r="P28" s="12"/>
    </row>
    <row r="29" spans="1:16" s="14" customFormat="1" ht="38.25" x14ac:dyDescent="0.2">
      <c r="A29" s="11">
        <v>26</v>
      </c>
      <c r="B29" s="12" t="s">
        <v>465</v>
      </c>
      <c r="C29" s="11" t="s">
        <v>253</v>
      </c>
      <c r="D29" s="13">
        <v>39624</v>
      </c>
      <c r="E29" s="21" t="s">
        <v>101</v>
      </c>
      <c r="F29" s="11">
        <v>8</v>
      </c>
      <c r="G29" s="11">
        <v>1</v>
      </c>
      <c r="H29" s="11" t="s">
        <v>100</v>
      </c>
      <c r="I29" s="12">
        <v>1.5</v>
      </c>
      <c r="J29" s="12">
        <v>11</v>
      </c>
      <c r="K29" s="12">
        <v>4</v>
      </c>
      <c r="L29" s="12">
        <v>2</v>
      </c>
      <c r="M29" s="12">
        <v>1</v>
      </c>
      <c r="N29" s="11">
        <f t="shared" si="0"/>
        <v>19.5</v>
      </c>
      <c r="O29" s="61"/>
      <c r="P29" s="12"/>
    </row>
    <row r="30" spans="1:16" s="14" customFormat="1" ht="25.5" x14ac:dyDescent="0.2">
      <c r="A30" s="11">
        <v>28</v>
      </c>
      <c r="B30" s="12" t="s">
        <v>435</v>
      </c>
      <c r="C30" s="11" t="s">
        <v>254</v>
      </c>
      <c r="D30" s="13">
        <v>39626</v>
      </c>
      <c r="E30" s="21" t="s">
        <v>103</v>
      </c>
      <c r="F30" s="11">
        <v>8</v>
      </c>
      <c r="G30" s="11">
        <v>1</v>
      </c>
      <c r="H30" s="11" t="s">
        <v>102</v>
      </c>
      <c r="I30" s="12">
        <v>2</v>
      </c>
      <c r="J30" s="12">
        <v>10</v>
      </c>
      <c r="K30" s="12">
        <v>3</v>
      </c>
      <c r="L30" s="12">
        <v>2</v>
      </c>
      <c r="M30" s="12">
        <v>2.5</v>
      </c>
      <c r="N30" s="11">
        <f t="shared" si="0"/>
        <v>19.5</v>
      </c>
      <c r="O30" s="61"/>
      <c r="P30" s="12"/>
    </row>
    <row r="31" spans="1:16" s="14" customFormat="1" ht="25.5" x14ac:dyDescent="0.2">
      <c r="A31" s="11">
        <v>29</v>
      </c>
      <c r="B31" s="12" t="s">
        <v>436</v>
      </c>
      <c r="C31" s="11" t="s">
        <v>255</v>
      </c>
      <c r="D31" s="13">
        <v>39282</v>
      </c>
      <c r="E31" s="21" t="s">
        <v>103</v>
      </c>
      <c r="F31" s="11">
        <v>8</v>
      </c>
      <c r="G31" s="11">
        <v>2</v>
      </c>
      <c r="H31" s="11" t="s">
        <v>102</v>
      </c>
      <c r="I31" s="12">
        <v>2.5</v>
      </c>
      <c r="J31" s="12">
        <v>8</v>
      </c>
      <c r="K31" s="12">
        <v>4</v>
      </c>
      <c r="L31" s="12">
        <v>2</v>
      </c>
      <c r="M31" s="12">
        <v>3</v>
      </c>
      <c r="N31" s="11">
        <f t="shared" si="0"/>
        <v>19.5</v>
      </c>
      <c r="O31" s="61"/>
      <c r="P31" s="12"/>
    </row>
    <row r="32" spans="1:16" s="14" customFormat="1" ht="25.5" x14ac:dyDescent="0.2">
      <c r="A32" s="11">
        <v>30</v>
      </c>
      <c r="B32" s="12" t="s">
        <v>455</v>
      </c>
      <c r="C32" s="11" t="s">
        <v>233</v>
      </c>
      <c r="D32" s="13">
        <v>39234</v>
      </c>
      <c r="E32" s="21" t="s">
        <v>79</v>
      </c>
      <c r="F32" s="11">
        <v>8</v>
      </c>
      <c r="G32" s="11">
        <v>1</v>
      </c>
      <c r="H32" s="11" t="s">
        <v>26</v>
      </c>
      <c r="I32" s="12">
        <v>3</v>
      </c>
      <c r="J32" s="12">
        <v>7</v>
      </c>
      <c r="K32" s="12">
        <v>3</v>
      </c>
      <c r="L32" s="12">
        <v>4</v>
      </c>
      <c r="M32" s="12">
        <v>2</v>
      </c>
      <c r="N32" s="11">
        <f t="shared" si="0"/>
        <v>19</v>
      </c>
      <c r="O32" s="61"/>
      <c r="P32" s="12"/>
    </row>
    <row r="33" spans="1:16" s="14" customFormat="1" ht="25.5" x14ac:dyDescent="0.2">
      <c r="A33" s="11">
        <v>31</v>
      </c>
      <c r="B33" s="12" t="s">
        <v>448</v>
      </c>
      <c r="C33" s="11" t="s">
        <v>269</v>
      </c>
      <c r="D33" s="13">
        <v>39589</v>
      </c>
      <c r="E33" s="21" t="s">
        <v>112</v>
      </c>
      <c r="F33" s="11">
        <v>8</v>
      </c>
      <c r="G33" s="11">
        <v>2</v>
      </c>
      <c r="H33" s="11" t="s">
        <v>161</v>
      </c>
      <c r="I33" s="12">
        <v>2</v>
      </c>
      <c r="J33" s="12">
        <v>7</v>
      </c>
      <c r="K33" s="12">
        <v>4</v>
      </c>
      <c r="L33" s="12">
        <v>5</v>
      </c>
      <c r="M33" s="12">
        <v>1</v>
      </c>
      <c r="N33" s="11">
        <f t="shared" si="0"/>
        <v>19</v>
      </c>
      <c r="O33" s="61"/>
      <c r="P33" s="12"/>
    </row>
    <row r="34" spans="1:16" s="14" customFormat="1" ht="25.5" x14ac:dyDescent="0.2">
      <c r="A34" s="11">
        <v>32</v>
      </c>
      <c r="B34" s="12" t="s">
        <v>453</v>
      </c>
      <c r="C34" s="11" t="s">
        <v>270</v>
      </c>
      <c r="D34" s="13">
        <v>39555</v>
      </c>
      <c r="E34" s="21" t="s">
        <v>112</v>
      </c>
      <c r="F34" s="11">
        <v>8</v>
      </c>
      <c r="G34" s="11">
        <v>2</v>
      </c>
      <c r="H34" s="11" t="s">
        <v>210</v>
      </c>
      <c r="I34" s="12">
        <v>2.5</v>
      </c>
      <c r="J34" s="12">
        <v>10</v>
      </c>
      <c r="K34" s="12">
        <v>1</v>
      </c>
      <c r="L34" s="12">
        <v>2</v>
      </c>
      <c r="M34" s="12">
        <v>3.5</v>
      </c>
      <c r="N34" s="11">
        <f t="shared" si="0"/>
        <v>19</v>
      </c>
      <c r="O34" s="61"/>
      <c r="P34" s="12"/>
    </row>
    <row r="35" spans="1:16" s="14" customFormat="1" ht="24" customHeight="1" x14ac:dyDescent="0.2">
      <c r="A35" s="11">
        <v>33</v>
      </c>
      <c r="B35" s="12" t="s">
        <v>468</v>
      </c>
      <c r="C35" s="11" t="s">
        <v>240</v>
      </c>
      <c r="D35" s="13">
        <v>39378</v>
      </c>
      <c r="E35" s="21" t="s">
        <v>84</v>
      </c>
      <c r="F35" s="11">
        <v>8</v>
      </c>
      <c r="G35" s="11">
        <v>1</v>
      </c>
      <c r="H35" s="11" t="s">
        <v>83</v>
      </c>
      <c r="I35" s="12">
        <v>2.5</v>
      </c>
      <c r="J35" s="12">
        <v>8</v>
      </c>
      <c r="K35" s="12">
        <v>1</v>
      </c>
      <c r="L35" s="12">
        <v>6</v>
      </c>
      <c r="M35" s="12">
        <v>1</v>
      </c>
      <c r="N35" s="11">
        <f t="shared" si="0"/>
        <v>18.5</v>
      </c>
      <c r="O35" s="61"/>
      <c r="P35" s="12"/>
    </row>
    <row r="36" spans="1:16" s="14" customFormat="1" ht="25.5" x14ac:dyDescent="0.2">
      <c r="A36" s="11">
        <v>34</v>
      </c>
      <c r="B36" s="12" t="s">
        <v>471</v>
      </c>
      <c r="C36" s="11" t="s">
        <v>265</v>
      </c>
      <c r="D36" s="13">
        <v>39362</v>
      </c>
      <c r="E36" s="21" t="s">
        <v>111</v>
      </c>
      <c r="F36" s="11">
        <v>8</v>
      </c>
      <c r="G36" s="11">
        <v>1</v>
      </c>
      <c r="H36" s="11" t="s">
        <v>160</v>
      </c>
      <c r="I36" s="12">
        <v>3</v>
      </c>
      <c r="J36" s="12">
        <v>8</v>
      </c>
      <c r="K36" s="12">
        <v>3</v>
      </c>
      <c r="L36" s="12">
        <v>2</v>
      </c>
      <c r="M36" s="12">
        <v>2.5</v>
      </c>
      <c r="N36" s="11">
        <f t="shared" si="0"/>
        <v>18.5</v>
      </c>
      <c r="O36" s="61"/>
      <c r="P36" s="12"/>
    </row>
    <row r="37" spans="1:16" s="14" customFormat="1" ht="25.5" x14ac:dyDescent="0.2">
      <c r="A37" s="11">
        <v>35</v>
      </c>
      <c r="B37" s="12" t="s">
        <v>444</v>
      </c>
      <c r="C37" s="11" t="s">
        <v>274</v>
      </c>
      <c r="D37" s="13">
        <v>39261</v>
      </c>
      <c r="E37" s="21" t="s">
        <v>118</v>
      </c>
      <c r="F37" s="11">
        <v>8</v>
      </c>
      <c r="G37" s="11">
        <v>1</v>
      </c>
      <c r="H37" s="11" t="s">
        <v>168</v>
      </c>
      <c r="I37" s="12">
        <v>3.5</v>
      </c>
      <c r="J37" s="12">
        <v>6</v>
      </c>
      <c r="K37" s="12">
        <v>1</v>
      </c>
      <c r="L37" s="12">
        <v>5</v>
      </c>
      <c r="M37" s="12">
        <v>3</v>
      </c>
      <c r="N37" s="11">
        <f t="shared" si="0"/>
        <v>18.5</v>
      </c>
      <c r="O37" s="61"/>
      <c r="P37" s="12"/>
    </row>
    <row r="38" spans="1:16" s="14" customFormat="1" ht="25.5" x14ac:dyDescent="0.2">
      <c r="A38" s="11">
        <v>36</v>
      </c>
      <c r="B38" s="12" t="s">
        <v>450</v>
      </c>
      <c r="C38" s="11" t="s">
        <v>276</v>
      </c>
      <c r="D38" s="13">
        <v>39393</v>
      </c>
      <c r="E38" s="21" t="s">
        <v>118</v>
      </c>
      <c r="F38" s="11">
        <v>8</v>
      </c>
      <c r="G38" s="11">
        <v>2</v>
      </c>
      <c r="H38" s="11" t="s">
        <v>168</v>
      </c>
      <c r="I38" s="12">
        <v>4</v>
      </c>
      <c r="J38" s="12">
        <v>7</v>
      </c>
      <c r="K38" s="12">
        <v>2</v>
      </c>
      <c r="L38" s="12">
        <v>4</v>
      </c>
      <c r="M38" s="12">
        <v>1.5</v>
      </c>
      <c r="N38" s="11">
        <f t="shared" si="0"/>
        <v>18.5</v>
      </c>
      <c r="O38" s="61"/>
      <c r="P38" s="12"/>
    </row>
    <row r="39" spans="1:16" s="14" customFormat="1" ht="38.25" x14ac:dyDescent="0.2">
      <c r="A39" s="11">
        <v>37</v>
      </c>
      <c r="B39" s="12" t="s">
        <v>412</v>
      </c>
      <c r="C39" s="11" t="s">
        <v>264</v>
      </c>
      <c r="D39" s="13">
        <v>39637</v>
      </c>
      <c r="E39" s="21" t="s">
        <v>109</v>
      </c>
      <c r="F39" s="11">
        <v>8</v>
      </c>
      <c r="G39" s="11">
        <v>1</v>
      </c>
      <c r="H39" s="11" t="s">
        <v>51</v>
      </c>
      <c r="I39" s="12">
        <v>3</v>
      </c>
      <c r="J39" s="12">
        <v>8</v>
      </c>
      <c r="K39" s="12">
        <v>2</v>
      </c>
      <c r="L39" s="12">
        <v>5</v>
      </c>
      <c r="M39" s="12">
        <v>0</v>
      </c>
      <c r="N39" s="11">
        <f t="shared" si="0"/>
        <v>18</v>
      </c>
      <c r="O39" s="61"/>
      <c r="P39" s="12"/>
    </row>
    <row r="40" spans="1:16" s="14" customFormat="1" ht="25.5" x14ac:dyDescent="0.2">
      <c r="A40" s="11">
        <v>38</v>
      </c>
      <c r="B40" s="12" t="s">
        <v>458</v>
      </c>
      <c r="C40" s="11" t="s">
        <v>237</v>
      </c>
      <c r="D40" s="13">
        <v>39407</v>
      </c>
      <c r="E40" s="21" t="s">
        <v>80</v>
      </c>
      <c r="F40" s="11">
        <v>8</v>
      </c>
      <c r="G40" s="11">
        <v>3</v>
      </c>
      <c r="H40" s="11" t="s">
        <v>235</v>
      </c>
      <c r="I40" s="12">
        <v>1.5</v>
      </c>
      <c r="J40" s="12">
        <v>7</v>
      </c>
      <c r="K40" s="12">
        <v>3</v>
      </c>
      <c r="L40" s="12">
        <v>5</v>
      </c>
      <c r="M40" s="12">
        <v>1</v>
      </c>
      <c r="N40" s="11">
        <f t="shared" si="0"/>
        <v>17.5</v>
      </c>
      <c r="O40" s="61"/>
      <c r="P40" s="12"/>
    </row>
    <row r="41" spans="1:16" s="14" customFormat="1" ht="63.75" x14ac:dyDescent="0.2">
      <c r="A41" s="11">
        <v>39</v>
      </c>
      <c r="B41" s="12" t="s">
        <v>438</v>
      </c>
      <c r="C41" s="11" t="s">
        <v>271</v>
      </c>
      <c r="D41" s="13">
        <v>39521</v>
      </c>
      <c r="E41" s="21" t="s">
        <v>114</v>
      </c>
      <c r="F41" s="11">
        <v>8</v>
      </c>
      <c r="G41" s="11">
        <v>2</v>
      </c>
      <c r="H41" s="11" t="s">
        <v>164</v>
      </c>
      <c r="I41" s="12">
        <v>1.5</v>
      </c>
      <c r="J41" s="12">
        <v>9</v>
      </c>
      <c r="K41" s="12">
        <v>2</v>
      </c>
      <c r="L41" s="12">
        <v>4</v>
      </c>
      <c r="M41" s="12">
        <v>1</v>
      </c>
      <c r="N41" s="11">
        <f t="shared" si="0"/>
        <v>17.5</v>
      </c>
      <c r="O41" s="61"/>
      <c r="P41" s="12"/>
    </row>
    <row r="42" spans="1:16" s="14" customFormat="1" ht="25.5" x14ac:dyDescent="0.2">
      <c r="A42" s="11">
        <v>40</v>
      </c>
      <c r="B42" s="12" t="s">
        <v>463</v>
      </c>
      <c r="C42" s="11" t="s">
        <v>244</v>
      </c>
      <c r="D42" s="13">
        <v>39322</v>
      </c>
      <c r="E42" s="21" t="s">
        <v>89</v>
      </c>
      <c r="F42" s="11">
        <v>8</v>
      </c>
      <c r="G42" s="11">
        <v>1</v>
      </c>
      <c r="H42" s="11" t="s">
        <v>139</v>
      </c>
      <c r="I42" s="12">
        <v>2</v>
      </c>
      <c r="J42" s="12">
        <v>9</v>
      </c>
      <c r="K42" s="12">
        <v>3</v>
      </c>
      <c r="L42" s="12">
        <v>2</v>
      </c>
      <c r="M42" s="12">
        <v>0.5</v>
      </c>
      <c r="N42" s="11">
        <f t="shared" si="0"/>
        <v>16.5</v>
      </c>
      <c r="O42" s="61"/>
      <c r="P42" s="12"/>
    </row>
    <row r="43" spans="1:16" s="14" customFormat="1" ht="25.5" x14ac:dyDescent="0.2">
      <c r="A43" s="11">
        <v>41</v>
      </c>
      <c r="B43" s="12" t="s">
        <v>454</v>
      </c>
      <c r="C43" s="11" t="s">
        <v>251</v>
      </c>
      <c r="D43" s="13">
        <v>39332</v>
      </c>
      <c r="E43" s="21" t="s">
        <v>99</v>
      </c>
      <c r="F43" s="11">
        <v>8</v>
      </c>
      <c r="G43" s="11">
        <v>1</v>
      </c>
      <c r="H43" s="11" t="s">
        <v>98</v>
      </c>
      <c r="I43" s="12">
        <v>1.5</v>
      </c>
      <c r="J43" s="12">
        <v>8</v>
      </c>
      <c r="K43" s="12">
        <v>2</v>
      </c>
      <c r="L43" s="12">
        <v>3</v>
      </c>
      <c r="M43" s="12">
        <v>2</v>
      </c>
      <c r="N43" s="11">
        <v>16.5</v>
      </c>
      <c r="O43" s="61"/>
      <c r="P43" s="12"/>
    </row>
    <row r="44" spans="1:16" s="14" customFormat="1" ht="25.5" x14ac:dyDescent="0.2">
      <c r="A44" s="11">
        <v>42</v>
      </c>
      <c r="B44" s="12" t="s">
        <v>434</v>
      </c>
      <c r="C44" s="11" t="s">
        <v>279</v>
      </c>
      <c r="D44" s="13">
        <v>39619</v>
      </c>
      <c r="E44" s="21" t="s">
        <v>291</v>
      </c>
      <c r="F44" s="11">
        <v>8</v>
      </c>
      <c r="G44" s="11">
        <v>1</v>
      </c>
      <c r="H44" s="11" t="s">
        <v>220</v>
      </c>
      <c r="I44" s="12">
        <v>3</v>
      </c>
      <c r="J44" s="12">
        <v>7</v>
      </c>
      <c r="K44" s="12">
        <v>3</v>
      </c>
      <c r="L44" s="12">
        <v>3</v>
      </c>
      <c r="M44" s="12">
        <v>0.5</v>
      </c>
      <c r="N44" s="11">
        <f t="shared" ref="N44:N60" si="1">SUM(I44:M44)</f>
        <v>16.5</v>
      </c>
      <c r="O44" s="61"/>
      <c r="P44" s="12"/>
    </row>
    <row r="45" spans="1:16" s="14" customFormat="1" ht="27" customHeight="1" x14ac:dyDescent="0.2">
      <c r="A45" s="11">
        <v>43</v>
      </c>
      <c r="B45" s="12" t="s">
        <v>431</v>
      </c>
      <c r="C45" s="11" t="s">
        <v>257</v>
      </c>
      <c r="D45" s="13">
        <v>39592</v>
      </c>
      <c r="E45" s="21" t="s">
        <v>105</v>
      </c>
      <c r="F45" s="11">
        <v>8</v>
      </c>
      <c r="G45" s="11">
        <v>2</v>
      </c>
      <c r="H45" s="11" t="s">
        <v>152</v>
      </c>
      <c r="I45" s="12">
        <v>3</v>
      </c>
      <c r="J45" s="12">
        <v>8</v>
      </c>
      <c r="K45" s="12">
        <v>1</v>
      </c>
      <c r="L45" s="12">
        <v>3</v>
      </c>
      <c r="M45" s="12">
        <v>1</v>
      </c>
      <c r="N45" s="11">
        <f t="shared" si="1"/>
        <v>16</v>
      </c>
      <c r="O45" s="61"/>
      <c r="P45" s="12"/>
    </row>
    <row r="46" spans="1:16" s="14" customFormat="1" ht="25.5" x14ac:dyDescent="0.2">
      <c r="A46" s="11">
        <v>44</v>
      </c>
      <c r="B46" s="12" t="s">
        <v>427</v>
      </c>
      <c r="C46" s="11" t="s">
        <v>239</v>
      </c>
      <c r="D46" s="13">
        <v>39637</v>
      </c>
      <c r="E46" s="21" t="s">
        <v>82</v>
      </c>
      <c r="F46" s="11">
        <v>8</v>
      </c>
      <c r="G46" s="11">
        <v>3</v>
      </c>
      <c r="H46" s="11" t="s">
        <v>238</v>
      </c>
      <c r="I46" s="12">
        <v>2</v>
      </c>
      <c r="J46" s="12">
        <v>8</v>
      </c>
      <c r="K46" s="12">
        <v>2</v>
      </c>
      <c r="L46" s="12">
        <v>2</v>
      </c>
      <c r="M46" s="12">
        <v>1</v>
      </c>
      <c r="N46" s="11">
        <f t="shared" si="1"/>
        <v>15</v>
      </c>
      <c r="O46" s="61"/>
      <c r="P46" s="12"/>
    </row>
    <row r="47" spans="1:16" s="14" customFormat="1" ht="25.5" x14ac:dyDescent="0.2">
      <c r="A47" s="11">
        <v>45</v>
      </c>
      <c r="B47" s="12" t="s">
        <v>406</v>
      </c>
      <c r="C47" s="11" t="s">
        <v>268</v>
      </c>
      <c r="D47" s="13">
        <v>39649</v>
      </c>
      <c r="E47" s="21" t="s">
        <v>112</v>
      </c>
      <c r="F47" s="11">
        <v>8</v>
      </c>
      <c r="G47" s="11">
        <v>1</v>
      </c>
      <c r="H47" s="11" t="s">
        <v>161</v>
      </c>
      <c r="I47" s="12">
        <v>2</v>
      </c>
      <c r="J47" s="12">
        <v>9</v>
      </c>
      <c r="K47" s="12">
        <v>3</v>
      </c>
      <c r="L47" s="12">
        <v>1</v>
      </c>
      <c r="M47" s="12">
        <v>0</v>
      </c>
      <c r="N47" s="11">
        <f t="shared" si="1"/>
        <v>15</v>
      </c>
      <c r="O47" s="61"/>
      <c r="P47" s="12"/>
    </row>
    <row r="48" spans="1:16" s="14" customFormat="1" ht="38.25" x14ac:dyDescent="0.2">
      <c r="A48" s="11">
        <v>46</v>
      </c>
      <c r="B48" s="12" t="s">
        <v>433</v>
      </c>
      <c r="C48" s="11" t="s">
        <v>273</v>
      </c>
      <c r="D48" s="13">
        <v>39459</v>
      </c>
      <c r="E48" s="21" t="s">
        <v>117</v>
      </c>
      <c r="F48" s="11">
        <v>8</v>
      </c>
      <c r="G48" s="11">
        <v>1</v>
      </c>
      <c r="H48" s="11" t="s">
        <v>63</v>
      </c>
      <c r="I48" s="12">
        <v>1.5</v>
      </c>
      <c r="J48" s="12">
        <v>6</v>
      </c>
      <c r="K48" s="12">
        <v>3</v>
      </c>
      <c r="L48" s="12">
        <v>3</v>
      </c>
      <c r="M48" s="12">
        <v>1</v>
      </c>
      <c r="N48" s="11">
        <f t="shared" si="1"/>
        <v>14.5</v>
      </c>
      <c r="O48" s="61"/>
      <c r="P48" s="12"/>
    </row>
    <row r="49" spans="1:16" s="14" customFormat="1" ht="25.5" x14ac:dyDescent="0.2">
      <c r="A49" s="11">
        <v>47</v>
      </c>
      <c r="B49" s="12" t="s">
        <v>457</v>
      </c>
      <c r="C49" s="11" t="s">
        <v>234</v>
      </c>
      <c r="D49" s="13">
        <v>39514</v>
      </c>
      <c r="E49" s="21" t="s">
        <v>80</v>
      </c>
      <c r="F49" s="11">
        <v>8</v>
      </c>
      <c r="G49" s="11">
        <v>2</v>
      </c>
      <c r="H49" s="11" t="s">
        <v>235</v>
      </c>
      <c r="I49" s="12">
        <v>1</v>
      </c>
      <c r="J49" s="12">
        <v>5</v>
      </c>
      <c r="K49" s="12">
        <v>4</v>
      </c>
      <c r="L49" s="12">
        <v>3</v>
      </c>
      <c r="M49" s="12">
        <v>1</v>
      </c>
      <c r="N49" s="11">
        <f t="shared" si="1"/>
        <v>14</v>
      </c>
      <c r="O49" s="61"/>
      <c r="P49" s="12"/>
    </row>
    <row r="50" spans="1:16" s="14" customFormat="1" ht="38.25" x14ac:dyDescent="0.2">
      <c r="A50" s="11">
        <v>48</v>
      </c>
      <c r="B50" s="12" t="s">
        <v>437</v>
      </c>
      <c r="C50" s="11" t="s">
        <v>256</v>
      </c>
      <c r="D50" s="13">
        <v>39258</v>
      </c>
      <c r="E50" s="21" t="s">
        <v>105</v>
      </c>
      <c r="F50" s="11">
        <v>8</v>
      </c>
      <c r="G50" s="11">
        <v>1</v>
      </c>
      <c r="H50" s="11" t="s">
        <v>152</v>
      </c>
      <c r="I50" s="12">
        <v>2.5</v>
      </c>
      <c r="J50" s="12">
        <v>5</v>
      </c>
      <c r="K50" s="12">
        <v>2</v>
      </c>
      <c r="L50" s="12">
        <v>4</v>
      </c>
      <c r="M50" s="12">
        <v>0.5</v>
      </c>
      <c r="N50" s="11">
        <f t="shared" si="1"/>
        <v>14</v>
      </c>
      <c r="O50" s="61"/>
      <c r="P50" s="12"/>
    </row>
    <row r="51" spans="1:16" s="14" customFormat="1" ht="25.5" x14ac:dyDescent="0.2">
      <c r="A51" s="11">
        <v>49</v>
      </c>
      <c r="B51" s="12" t="s">
        <v>474</v>
      </c>
      <c r="C51" s="11" t="s">
        <v>250</v>
      </c>
      <c r="D51" s="13">
        <v>39555</v>
      </c>
      <c r="E51" s="21" t="s">
        <v>96</v>
      </c>
      <c r="F51" s="11">
        <v>8</v>
      </c>
      <c r="G51" s="11">
        <v>2</v>
      </c>
      <c r="H51" s="11" t="s">
        <v>148</v>
      </c>
      <c r="I51" s="12">
        <v>2</v>
      </c>
      <c r="J51" s="12">
        <v>5</v>
      </c>
      <c r="K51" s="12">
        <v>2</v>
      </c>
      <c r="L51" s="12">
        <v>4</v>
      </c>
      <c r="M51" s="12">
        <v>0.5</v>
      </c>
      <c r="N51" s="11">
        <f t="shared" si="1"/>
        <v>13.5</v>
      </c>
      <c r="O51" s="61"/>
      <c r="P51" s="12"/>
    </row>
    <row r="52" spans="1:16" s="14" customFormat="1" ht="25.5" x14ac:dyDescent="0.2">
      <c r="A52" s="11">
        <v>52</v>
      </c>
      <c r="B52" s="12" t="s">
        <v>460</v>
      </c>
      <c r="C52" s="11" t="s">
        <v>245</v>
      </c>
      <c r="D52" s="13">
        <v>39302</v>
      </c>
      <c r="E52" s="21" t="s">
        <v>89</v>
      </c>
      <c r="F52" s="11">
        <v>8</v>
      </c>
      <c r="G52" s="11">
        <v>3</v>
      </c>
      <c r="H52" s="11" t="s">
        <v>139</v>
      </c>
      <c r="I52" s="12">
        <v>1</v>
      </c>
      <c r="J52" s="12">
        <v>6</v>
      </c>
      <c r="K52" s="12">
        <v>2</v>
      </c>
      <c r="L52" s="12">
        <v>2</v>
      </c>
      <c r="M52" s="12">
        <v>2</v>
      </c>
      <c r="N52" s="11">
        <f t="shared" si="1"/>
        <v>13</v>
      </c>
      <c r="O52" s="61"/>
      <c r="P52" s="12"/>
    </row>
    <row r="53" spans="1:16" s="14" customFormat="1" ht="38.25" x14ac:dyDescent="0.2">
      <c r="A53" s="11">
        <v>53</v>
      </c>
      <c r="B53" s="12" t="s">
        <v>473</v>
      </c>
      <c r="C53" s="11" t="s">
        <v>278</v>
      </c>
      <c r="D53" s="13">
        <v>39352</v>
      </c>
      <c r="E53" s="21" t="s">
        <v>120</v>
      </c>
      <c r="F53" s="11">
        <v>8</v>
      </c>
      <c r="G53" s="11">
        <v>1</v>
      </c>
      <c r="H53" s="11" t="s">
        <v>119</v>
      </c>
      <c r="I53" s="12">
        <v>3</v>
      </c>
      <c r="J53" s="12">
        <v>5</v>
      </c>
      <c r="K53" s="12">
        <v>3</v>
      </c>
      <c r="L53" s="12">
        <v>1</v>
      </c>
      <c r="M53" s="12">
        <v>1</v>
      </c>
      <c r="N53" s="11">
        <f t="shared" si="1"/>
        <v>13</v>
      </c>
      <c r="O53" s="61"/>
      <c r="P53" s="12"/>
    </row>
    <row r="54" spans="1:16" s="14" customFormat="1" ht="38.25" x14ac:dyDescent="0.2">
      <c r="A54" s="11">
        <v>54</v>
      </c>
      <c r="B54" s="12" t="s">
        <v>451</v>
      </c>
      <c r="C54" s="11" t="s">
        <v>228</v>
      </c>
      <c r="D54" s="13">
        <v>39030</v>
      </c>
      <c r="E54" s="21" t="s">
        <v>76</v>
      </c>
      <c r="F54" s="11">
        <v>8</v>
      </c>
      <c r="G54" s="11">
        <v>1</v>
      </c>
      <c r="H54" s="11" t="s">
        <v>75</v>
      </c>
      <c r="I54" s="12">
        <v>1</v>
      </c>
      <c r="J54" s="12">
        <v>5</v>
      </c>
      <c r="K54" s="12">
        <v>1</v>
      </c>
      <c r="L54" s="12">
        <v>3</v>
      </c>
      <c r="M54" s="12">
        <v>2.5</v>
      </c>
      <c r="N54" s="11">
        <f t="shared" si="1"/>
        <v>12.5</v>
      </c>
      <c r="O54" s="61"/>
      <c r="P54" s="12"/>
    </row>
    <row r="55" spans="1:16" s="14" customFormat="1" ht="38.25" x14ac:dyDescent="0.2">
      <c r="A55" s="11">
        <v>55</v>
      </c>
      <c r="B55" s="12" t="s">
        <v>456</v>
      </c>
      <c r="C55" s="11" t="s">
        <v>231</v>
      </c>
      <c r="D55" s="13">
        <v>39529</v>
      </c>
      <c r="E55" s="21" t="s">
        <v>77</v>
      </c>
      <c r="F55" s="11">
        <v>8</v>
      </c>
      <c r="G55" s="11">
        <v>2</v>
      </c>
      <c r="H55" s="11" t="s">
        <v>232</v>
      </c>
      <c r="I55" s="12">
        <v>1</v>
      </c>
      <c r="J55" s="12">
        <v>5</v>
      </c>
      <c r="K55" s="12">
        <v>4</v>
      </c>
      <c r="L55" s="12">
        <v>2</v>
      </c>
      <c r="M55" s="12">
        <v>0.5</v>
      </c>
      <c r="N55" s="11">
        <f t="shared" si="1"/>
        <v>12.5</v>
      </c>
      <c r="O55" s="61"/>
      <c r="P55" s="12"/>
    </row>
    <row r="56" spans="1:16" s="14" customFormat="1" ht="25.5" x14ac:dyDescent="0.2">
      <c r="A56" s="11">
        <v>56</v>
      </c>
      <c r="B56" s="12" t="s">
        <v>466</v>
      </c>
      <c r="C56" s="11" t="s">
        <v>267</v>
      </c>
      <c r="D56" s="13">
        <v>39544</v>
      </c>
      <c r="E56" s="21" t="s">
        <v>111</v>
      </c>
      <c r="F56" s="11">
        <v>8</v>
      </c>
      <c r="G56" s="11">
        <v>3</v>
      </c>
      <c r="H56" s="11" t="s">
        <v>110</v>
      </c>
      <c r="I56" s="12">
        <v>2</v>
      </c>
      <c r="J56" s="12">
        <v>3</v>
      </c>
      <c r="K56" s="12">
        <v>3</v>
      </c>
      <c r="L56" s="12">
        <v>4</v>
      </c>
      <c r="M56" s="12">
        <v>0.5</v>
      </c>
      <c r="N56" s="11">
        <f t="shared" si="1"/>
        <v>12.5</v>
      </c>
      <c r="O56" s="61"/>
      <c r="P56" s="12"/>
    </row>
    <row r="57" spans="1:16" s="14" customFormat="1" ht="25.5" customHeight="1" x14ac:dyDescent="0.2">
      <c r="A57" s="11">
        <v>57</v>
      </c>
      <c r="B57" s="12" t="s">
        <v>464</v>
      </c>
      <c r="C57" s="11" t="s">
        <v>248</v>
      </c>
      <c r="D57" s="13">
        <v>39588</v>
      </c>
      <c r="E57" s="21" t="s">
        <v>93</v>
      </c>
      <c r="F57" s="11">
        <v>8</v>
      </c>
      <c r="G57" s="11">
        <v>1</v>
      </c>
      <c r="H57" s="11" t="s">
        <v>249</v>
      </c>
      <c r="I57" s="12">
        <v>1.5</v>
      </c>
      <c r="J57" s="12">
        <v>4</v>
      </c>
      <c r="K57" s="12">
        <v>1</v>
      </c>
      <c r="L57" s="12">
        <v>4</v>
      </c>
      <c r="M57" s="12">
        <v>0.5</v>
      </c>
      <c r="N57" s="11">
        <f t="shared" si="1"/>
        <v>11</v>
      </c>
      <c r="O57" s="61"/>
      <c r="P57" s="12"/>
    </row>
    <row r="58" spans="1:16" s="14" customFormat="1" ht="51" x14ac:dyDescent="0.2">
      <c r="A58" s="11">
        <v>58</v>
      </c>
      <c r="B58" s="12" t="s">
        <v>408</v>
      </c>
      <c r="C58" s="11" t="s">
        <v>262</v>
      </c>
      <c r="D58" s="13">
        <v>39385</v>
      </c>
      <c r="E58" s="21" t="s">
        <v>108</v>
      </c>
      <c r="F58" s="11">
        <v>8</v>
      </c>
      <c r="G58" s="11">
        <v>1</v>
      </c>
      <c r="H58" s="11" t="s">
        <v>107</v>
      </c>
      <c r="I58" s="12">
        <v>1</v>
      </c>
      <c r="J58" s="12">
        <v>4</v>
      </c>
      <c r="K58" s="12">
        <v>3</v>
      </c>
      <c r="L58" s="12">
        <v>2</v>
      </c>
      <c r="M58" s="12">
        <v>1</v>
      </c>
      <c r="N58" s="11">
        <f t="shared" si="1"/>
        <v>11</v>
      </c>
      <c r="O58" s="61"/>
      <c r="P58" s="12"/>
    </row>
    <row r="59" spans="1:16" s="14" customFormat="1" ht="38.25" x14ac:dyDescent="0.2">
      <c r="A59" s="11">
        <v>59</v>
      </c>
      <c r="B59" s="12" t="s">
        <v>415</v>
      </c>
      <c r="C59" s="11" t="s">
        <v>281</v>
      </c>
      <c r="D59" s="13">
        <v>39929</v>
      </c>
      <c r="E59" s="21" t="s">
        <v>122</v>
      </c>
      <c r="F59" s="11">
        <v>8</v>
      </c>
      <c r="G59" s="11">
        <v>1</v>
      </c>
      <c r="H59" s="11" t="s">
        <v>222</v>
      </c>
      <c r="I59" s="12">
        <v>1</v>
      </c>
      <c r="J59" s="12">
        <v>3</v>
      </c>
      <c r="K59" s="12">
        <v>4</v>
      </c>
      <c r="L59" s="12">
        <v>2</v>
      </c>
      <c r="M59" s="12">
        <v>0.5</v>
      </c>
      <c r="N59" s="11">
        <f t="shared" si="1"/>
        <v>10.5</v>
      </c>
      <c r="O59" s="61"/>
      <c r="P59" s="12"/>
    </row>
    <row r="60" spans="1:16" s="14" customFormat="1" ht="38.25" x14ac:dyDescent="0.2">
      <c r="A60" s="11">
        <v>60</v>
      </c>
      <c r="B60" s="12" t="s">
        <v>447</v>
      </c>
      <c r="C60" s="21" t="s">
        <v>287</v>
      </c>
      <c r="D60" s="13">
        <v>39645</v>
      </c>
      <c r="E60" s="21" t="s">
        <v>77</v>
      </c>
      <c r="F60" s="11">
        <v>8</v>
      </c>
      <c r="G60" s="11">
        <v>1</v>
      </c>
      <c r="H60" s="11" t="s">
        <v>230</v>
      </c>
      <c r="I60" s="12">
        <v>1</v>
      </c>
      <c r="J60" s="12">
        <v>1</v>
      </c>
      <c r="K60" s="12">
        <v>1</v>
      </c>
      <c r="L60" s="12">
        <v>3</v>
      </c>
      <c r="M60" s="12">
        <v>1</v>
      </c>
      <c r="N60" s="11">
        <f t="shared" si="1"/>
        <v>7</v>
      </c>
      <c r="O60" s="61"/>
      <c r="P60" s="12"/>
    </row>
    <row r="61" spans="1:16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62"/>
    </row>
    <row r="62" spans="1:16" ht="12.75" x14ac:dyDescent="0.2">
      <c r="B62" s="5"/>
      <c r="C62" s="5" t="s">
        <v>67</v>
      </c>
      <c r="D62" s="41"/>
      <c r="E62" s="5" t="s">
        <v>68</v>
      </c>
      <c r="F62" s="5"/>
      <c r="G62" s="5"/>
      <c r="H62" s="5"/>
      <c r="I62" s="5"/>
      <c r="J62" s="5"/>
      <c r="K62" s="5"/>
      <c r="L62" s="5"/>
      <c r="M62" s="5"/>
      <c r="N62" s="5"/>
      <c r="O62" s="53"/>
    </row>
    <row r="63" spans="1:16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3"/>
    </row>
    <row r="64" spans="1:16" ht="12.75" x14ac:dyDescent="0.2">
      <c r="B64" s="5"/>
      <c r="C64" s="5" t="s">
        <v>69</v>
      </c>
      <c r="D64" s="41"/>
      <c r="E64" s="40" t="s">
        <v>477</v>
      </c>
      <c r="F64" s="5"/>
      <c r="G64" s="5"/>
      <c r="H64" s="5"/>
      <c r="I64" s="5"/>
      <c r="J64" s="5"/>
      <c r="K64" s="5"/>
      <c r="L64" s="5"/>
      <c r="M64" s="5"/>
      <c r="N64" s="5"/>
      <c r="O64" s="53"/>
    </row>
    <row r="65" spans="1:15" ht="12.75" x14ac:dyDescent="0.2">
      <c r="A65" s="5"/>
      <c r="B65" s="5"/>
      <c r="C65" s="5"/>
      <c r="D65" s="42"/>
      <c r="E65" s="40" t="s">
        <v>73</v>
      </c>
      <c r="F65" s="5"/>
      <c r="G65" s="5"/>
      <c r="H65" s="5"/>
      <c r="I65" s="5"/>
      <c r="J65" s="5"/>
      <c r="K65" s="5"/>
      <c r="L65" s="5"/>
      <c r="M65" s="5"/>
      <c r="N65" s="5"/>
      <c r="O65" s="53"/>
    </row>
    <row r="66" spans="1:15" ht="12.75" x14ac:dyDescent="0.2">
      <c r="A66" s="5"/>
      <c r="B66" s="5"/>
      <c r="C66" s="5"/>
      <c r="D66" s="42"/>
      <c r="E66" s="40" t="s">
        <v>478</v>
      </c>
      <c r="F66" s="5"/>
      <c r="G66" s="5"/>
      <c r="H66" s="5"/>
      <c r="I66" s="5"/>
      <c r="J66" s="5"/>
      <c r="K66" s="5"/>
      <c r="L66" s="5"/>
      <c r="M66" s="5"/>
      <c r="N66" s="5"/>
      <c r="O66" s="53"/>
    </row>
    <row r="67" spans="1:15" ht="12.75" x14ac:dyDescent="0.2">
      <c r="A67" s="5"/>
      <c r="B67" s="5"/>
      <c r="C67" s="5"/>
      <c r="D67" s="42"/>
      <c r="E67" s="40" t="s">
        <v>479</v>
      </c>
      <c r="F67" s="5"/>
      <c r="G67" s="5"/>
      <c r="H67" s="5"/>
      <c r="I67" s="5"/>
      <c r="J67" s="5"/>
      <c r="K67" s="5"/>
      <c r="L67" s="5"/>
      <c r="M67" s="5"/>
      <c r="N67" s="5"/>
      <c r="O67" s="53"/>
    </row>
    <row r="68" spans="1:15" ht="12.75" x14ac:dyDescent="0.2">
      <c r="A68" s="5"/>
      <c r="B68" s="5"/>
      <c r="C68" s="5"/>
      <c r="D68" s="42"/>
      <c r="E68" s="40" t="s">
        <v>104</v>
      </c>
      <c r="F68" s="5"/>
      <c r="G68" s="5"/>
      <c r="H68" s="5"/>
      <c r="I68" s="5"/>
      <c r="J68" s="5"/>
      <c r="K68" s="5"/>
      <c r="L68" s="5"/>
      <c r="M68" s="5"/>
      <c r="N68" s="5"/>
      <c r="O68" s="53"/>
    </row>
    <row r="69" spans="1:15" ht="12.75" x14ac:dyDescent="0.2">
      <c r="A69" s="5"/>
      <c r="B69" s="5"/>
      <c r="C69" s="5"/>
      <c r="D69" s="42"/>
      <c r="E69" s="40" t="s">
        <v>480</v>
      </c>
      <c r="F69" s="5"/>
      <c r="G69" s="5"/>
      <c r="H69" s="5"/>
      <c r="I69" s="5"/>
      <c r="J69" s="5"/>
      <c r="K69" s="5"/>
      <c r="L69" s="5"/>
      <c r="M69" s="5"/>
      <c r="N69" s="5"/>
      <c r="O69" s="53"/>
    </row>
    <row r="70" spans="1:15" ht="12.75" x14ac:dyDescent="0.2">
      <c r="A70" s="5"/>
      <c r="B70" s="5"/>
      <c r="C70" s="5"/>
      <c r="D70" s="42"/>
      <c r="E70" s="40" t="s">
        <v>481</v>
      </c>
      <c r="F70" s="5"/>
      <c r="G70" s="5"/>
      <c r="H70" s="5"/>
      <c r="I70" s="5"/>
      <c r="J70" s="5"/>
      <c r="K70" s="5"/>
      <c r="L70" s="5"/>
      <c r="M70" s="5"/>
      <c r="N70" s="5"/>
      <c r="O70" s="53"/>
    </row>
    <row r="71" spans="1:15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3"/>
    </row>
    <row r="72" spans="1:15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3"/>
    </row>
    <row r="73" spans="1:15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3"/>
    </row>
    <row r="74" spans="1:15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3"/>
    </row>
    <row r="75" spans="1:15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3"/>
    </row>
    <row r="76" spans="1:15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3"/>
    </row>
    <row r="77" spans="1:15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3"/>
    </row>
    <row r="78" spans="1:15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3"/>
    </row>
    <row r="79" spans="1:15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3"/>
    </row>
    <row r="80" spans="1:15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3"/>
    </row>
    <row r="81" spans="1:15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3"/>
    </row>
    <row r="82" spans="1:15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3"/>
    </row>
    <row r="83" spans="1:15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3"/>
    </row>
    <row r="84" spans="1:15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3"/>
    </row>
    <row r="85" spans="1:15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3"/>
    </row>
    <row r="86" spans="1:15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3"/>
    </row>
    <row r="87" spans="1:15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3"/>
    </row>
    <row r="88" spans="1:15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3"/>
    </row>
    <row r="89" spans="1:15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3"/>
    </row>
    <row r="90" spans="1:15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3"/>
    </row>
    <row r="91" spans="1:15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3"/>
    </row>
    <row r="92" spans="1:15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3"/>
    </row>
    <row r="93" spans="1:15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3"/>
    </row>
    <row r="94" spans="1:15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3"/>
    </row>
    <row r="95" spans="1:15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3"/>
    </row>
    <row r="96" spans="1:15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3"/>
    </row>
    <row r="97" spans="1:15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3"/>
    </row>
    <row r="98" spans="1:15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3"/>
    </row>
    <row r="99" spans="1:15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3"/>
    </row>
  </sheetData>
  <autoFilter ref="C1:O9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B7:O60">
    <sortCondition descending="1" ref="N7:N60"/>
  </sortState>
  <mergeCells count="15">
    <mergeCell ref="F5:F6"/>
    <mergeCell ref="A1:O1"/>
    <mergeCell ref="A2:O2"/>
    <mergeCell ref="A3:O3"/>
    <mergeCell ref="A4:O4"/>
    <mergeCell ref="A5:A6"/>
    <mergeCell ref="B5:B6"/>
    <mergeCell ref="G5:G6"/>
    <mergeCell ref="H5:H6"/>
    <mergeCell ref="I5:M5"/>
    <mergeCell ref="N5:N6"/>
    <mergeCell ref="O5:O6"/>
    <mergeCell ref="C5:C6"/>
    <mergeCell ref="D5:D6"/>
    <mergeCell ref="E5:E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Тарас</cp:lastModifiedBy>
  <cp:lastPrinted>2021-12-15T06:36:46Z</cp:lastPrinted>
  <dcterms:created xsi:type="dcterms:W3CDTF">2021-12-17T10:26:48Z</dcterms:created>
  <dcterms:modified xsi:type="dcterms:W3CDTF">2021-12-17T10:26:48Z</dcterms:modified>
</cp:coreProperties>
</file>